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D:\Data\Onedrive\Documents\Spadel\"/>
    </mc:Choice>
  </mc:AlternateContent>
  <xr:revisionPtr revIDLastSave="0" documentId="13_ncr:1_{EDFF9252-B406-44BC-87CE-317CADE961D1}" xr6:coauthVersionLast="47" xr6:coauthVersionMax="47" xr10:uidLastSave="{00000000-0000-0000-0000-000000000000}"/>
  <bookViews>
    <workbookView xWindow="-120" yWindow="-120" windowWidth="29040" windowHeight="15840" xr2:uid="{00000000-000D-0000-FFFF-FFFF00000000}"/>
  </bookViews>
  <sheets>
    <sheet name="Q1" sheetId="1" r:id="rId1"/>
    <sheet name="Q2" sheetId="2" r:id="rId2"/>
    <sheet name="Q3" sheetId="4" r:id="rId3"/>
    <sheet name="Q4" sheetId="3" r:id="rId4"/>
    <sheet name="Sales overview" sheetId="5" r:id="rId5"/>
    <sheet name="Sales by region" sheetId="6" state="hidden" r:id="rId6"/>
  </sheets>
  <definedNames>
    <definedName name="Slicer_Quarters">#N/A</definedName>
  </definedNames>
  <calcPr calcId="191029"/>
  <pivotCaches>
    <pivotCache cacheId="3" r:id="rId7"/>
  </pivotCaches>
  <extLst>
    <ext xmlns:x14="http://schemas.microsoft.com/office/spreadsheetml/2009/9/main" uri="{BBE1A952-AA13-448e-AADC-164F8A28A991}">
      <x14:slicerCaches>
        <x14:slicerCache r:id="rId8"/>
      </x14:slicerCaches>
    </ext>
    <ext xmlns:x14="http://schemas.microsoft.com/office/spreadsheetml/2009/9/main" uri="{79F54976-1DA5-4618-B147-4CDE4B953A38}">
      <x14:workbookPr/>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4" i="6" l="1"/>
  <c r="M34" i="6"/>
  <c r="L34" i="6"/>
  <c r="K34" i="6"/>
  <c r="O33" i="6"/>
  <c r="O32" i="6"/>
  <c r="O31" i="6"/>
  <c r="O30" i="6"/>
  <c r="O29" i="6"/>
  <c r="O34" i="6" s="1"/>
  <c r="N26" i="6"/>
  <c r="M26" i="6"/>
  <c r="L26" i="6"/>
  <c r="K26" i="6"/>
  <c r="O25" i="6"/>
  <c r="O24" i="6"/>
  <c r="O23" i="6"/>
  <c r="O22" i="6"/>
  <c r="O21" i="6"/>
  <c r="O26" i="6" s="1"/>
  <c r="N18" i="6"/>
  <c r="M18" i="6"/>
  <c r="L18" i="6"/>
  <c r="K18" i="6"/>
  <c r="O17" i="6"/>
  <c r="O16" i="6"/>
  <c r="O15" i="6"/>
  <c r="O14" i="6"/>
  <c r="O13" i="6"/>
  <c r="O18" i="6" s="1"/>
  <c r="N10" i="6"/>
  <c r="M10" i="6"/>
  <c r="L10" i="6"/>
  <c r="K10" i="6"/>
  <c r="O9" i="6"/>
  <c r="O8" i="6"/>
  <c r="O7" i="6"/>
  <c r="O6" i="6"/>
  <c r="O5" i="6"/>
  <c r="O10" i="6" s="1"/>
  <c r="K9" i="5"/>
  <c r="L9" i="5"/>
  <c r="M9" i="5"/>
  <c r="N9" i="5"/>
  <c r="K17" i="5"/>
  <c r="L17" i="5"/>
  <c r="M17" i="5"/>
  <c r="N17" i="5"/>
  <c r="K25" i="5"/>
  <c r="L25" i="5"/>
  <c r="M25" i="5"/>
  <c r="N25" i="5"/>
  <c r="K33" i="5"/>
  <c r="L33" i="5"/>
  <c r="M33" i="5"/>
  <c r="N33" i="5"/>
  <c r="O28" i="5"/>
  <c r="O29" i="5"/>
  <c r="O30" i="5"/>
  <c r="O31" i="5"/>
  <c r="O32" i="5"/>
  <c r="O20" i="5"/>
  <c r="O21" i="5"/>
  <c r="O22" i="5"/>
  <c r="O23" i="5"/>
  <c r="O24" i="5"/>
  <c r="O12" i="5"/>
  <c r="O13" i="5"/>
  <c r="O14" i="5"/>
  <c r="O15" i="5"/>
  <c r="O16" i="5"/>
  <c r="O4" i="5"/>
  <c r="O5" i="5"/>
  <c r="O6" i="5"/>
  <c r="O7" i="5"/>
  <c r="O8" i="5"/>
  <c r="O17" i="5" l="1"/>
  <c r="O9" i="5"/>
  <c r="O25" i="5"/>
  <c r="O33" i="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C1B35F61-7E91-4999-B4F4-DEE4F4FA6866}" keepAlive="1" name="Query - qryUnpivotResults" description="Connection to the 'qryUnpivotResults' query in the workbook." type="5" refreshedVersion="8" background="1">
    <dbPr connection="Provider=Microsoft.Mashup.OleDb.1;Data Source=$Workbook$;Location=qryUnpivotResults;Extended Properties=&quot;&quot;" command="SELECT * FROM [qryUnpivotResults]"/>
  </connection>
</connections>
</file>

<file path=xl/sharedStrings.xml><?xml version="1.0" encoding="utf-8"?>
<sst xmlns="http://schemas.openxmlformats.org/spreadsheetml/2006/main" count="241" uniqueCount="25">
  <si>
    <t>Q1</t>
  </si>
  <si>
    <t>Q2</t>
  </si>
  <si>
    <t>Q3</t>
  </si>
  <si>
    <t>Q4</t>
  </si>
  <si>
    <t>North</t>
  </si>
  <si>
    <t>South</t>
  </si>
  <si>
    <t>Alexander</t>
  </si>
  <si>
    <t>Emily</t>
  </si>
  <si>
    <t>William</t>
  </si>
  <si>
    <t>Sophia</t>
  </si>
  <si>
    <t>Benjamin</t>
  </si>
  <si>
    <t>East</t>
  </si>
  <si>
    <t>West</t>
  </si>
  <si>
    <t>Quarterly Sales</t>
  </si>
  <si>
    <t>Total</t>
  </si>
  <si>
    <t>Column1</t>
  </si>
  <si>
    <t>Column2</t>
  </si>
  <si>
    <t>Column3</t>
  </si>
  <si>
    <t>Column4</t>
  </si>
  <si>
    <t>Column5</t>
  </si>
  <si>
    <t>Column6</t>
  </si>
  <si>
    <t>Sales persons</t>
  </si>
  <si>
    <t>Grand Total</t>
  </si>
  <si>
    <t>Sales totals</t>
  </si>
  <si>
    <t>Zones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</si>
</sst>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name val="Arial"/>
    </font>
    <font>
      <b/>
      <sz val="11"/>
      <name val="Arial"/>
      <family val="2"/>
    </font>
    <font>
      <b/>
      <sz val="10"/>
      <name val="Arial"/>
      <family val="2"/>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1">
    <xf numFmtId="0" fontId="0" fillId="0" borderId="0"/>
  </cellStyleXfs>
  <cellXfs count="5">
    <xf numFmtId="0" fontId="0" fillId="0" borderId="0" xfId="0"/>
    <xf numFmtId="0" fontId="1" fillId="2" borderId="0" xfId="0" applyFont="1" applyFill="1" applyAlignment="1">
      <alignment vertical="center"/>
    </xf>
    <xf numFmtId="0" fontId="2" fillId="0" borderId="0" xfId="0" applyFont="1"/>
    <xf numFmtId="0" fontId="0" fillId="0" borderId="0" xfId="0" pivotButton="1"/>
    <xf numFmtId="0"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17</xdr:col>
      <xdr:colOff>47625</xdr:colOff>
      <xdr:row>0</xdr:row>
      <xdr:rowOff>76200</xdr:rowOff>
    </xdr:from>
    <xdr:to>
      <xdr:col>19</xdr:col>
      <xdr:colOff>228600</xdr:colOff>
      <xdr:row>3</xdr:row>
      <xdr:rowOff>9525</xdr:rowOff>
    </xdr:to>
    <mc:AlternateContent xmlns:mc="http://schemas.openxmlformats.org/markup-compatibility/2006">
      <mc:Choice xmlns:a14="http://schemas.microsoft.com/office/drawing/2010/main" Requires="a14">
        <xdr:graphicFrame macro="">
          <xdr:nvGraphicFramePr>
            <xdr:cNvPr id="2" name="Quarters">
              <a:extLst>
                <a:ext uri="{FF2B5EF4-FFF2-40B4-BE49-F238E27FC236}">
                  <a16:creationId xmlns:a16="http://schemas.microsoft.com/office/drawing/2014/main" id="{D16E8804-A05C-25AF-57F2-B24D4ACD7793}"/>
                </a:ext>
              </a:extLst>
            </xdr:cNvPr>
            <xdr:cNvGraphicFramePr/>
          </xdr:nvGraphicFramePr>
          <xdr:xfrm>
            <a:off x="0" y="0"/>
            <a:ext cx="0" cy="0"/>
          </xdr:xfrm>
          <a:graphic>
            <a:graphicData uri="http://schemas.microsoft.com/office/drawing/2010/slicer">
              <sle:slicer xmlns:sle="http://schemas.microsoft.com/office/drawing/2010/slicer" name="Quarters"/>
            </a:graphicData>
          </a:graphic>
        </xdr:graphicFrame>
      </mc:Choice>
      <mc:Fallback>
        <xdr:sp macro="" textlink="">
          <xdr:nvSpPr>
            <xdr:cNvPr id="0" name=""/>
            <xdr:cNvSpPr>
              <a:spLocks noTextEdit="1"/>
            </xdr:cNvSpPr>
          </xdr:nvSpPr>
          <xdr:spPr>
            <a:xfrm>
              <a:off x="11210925" y="76200"/>
              <a:ext cx="1828800" cy="419100"/>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P" refreshedDate="45211.498430671294" backgroundQuery="1" missingItemsLimit="0" createdVersion="8" refreshedVersion="8" minRefreshableVersion="3" recordCount="96" xr:uid="{59CBC51B-C79C-4C95-BE50-99E275CB1401}">
  <cacheSource type="external" connectionId="1"/>
  <cacheFields count="4">
    <cacheField name="Sales persons" numFmtId="0">
      <sharedItems count="6">
        <s v="Alexander"/>
        <s v="Emily"/>
        <s v="William"/>
        <s v="Sophia"/>
        <s v="Benjamin"/>
        <s v="Total"/>
      </sharedItems>
    </cacheField>
    <cacheField name="Quarters" numFmtId="0">
      <sharedItems count="4">
        <s v="Q1"/>
        <s v="Q2"/>
        <s v="Q3"/>
        <s v="Q4"/>
      </sharedItems>
    </cacheField>
    <cacheField name="Zones" numFmtId="0">
      <sharedItems count="4">
        <s v="East"/>
        <s v="North"/>
        <s v="South"/>
        <s v="West"/>
      </sharedItems>
    </cacheField>
    <cacheField name="Value" numFmtId="0">
      <sharedItems containsSemiMixedTypes="0" containsString="0" containsNumber="1" containsInteger="1" minValue="26291" maxValue="295163"/>
    </cacheField>
  </cacheFields>
  <extLst>
    <ext xmlns:x14="http://schemas.microsoft.com/office/spreadsheetml/2009/9/main" uri="{725AE2AE-9491-48be-B2B4-4EB974FC3084}">
      <x14:pivotCacheDefinition pivotCacheId="883435380"/>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6">
  <r>
    <x v="0"/>
    <x v="0"/>
    <x v="0"/>
    <n v="43604"/>
  </r>
  <r>
    <x v="0"/>
    <x v="0"/>
    <x v="1"/>
    <n v="44791"/>
  </r>
  <r>
    <x v="0"/>
    <x v="0"/>
    <x v="2"/>
    <n v="34810"/>
  </r>
  <r>
    <x v="0"/>
    <x v="0"/>
    <x v="3"/>
    <n v="74432"/>
  </r>
  <r>
    <x v="1"/>
    <x v="0"/>
    <x v="0"/>
    <n v="77680"/>
  </r>
  <r>
    <x v="1"/>
    <x v="0"/>
    <x v="1"/>
    <n v="61606"/>
  </r>
  <r>
    <x v="1"/>
    <x v="0"/>
    <x v="2"/>
    <n v="31071"/>
  </r>
  <r>
    <x v="1"/>
    <x v="0"/>
    <x v="3"/>
    <n v="68341"/>
  </r>
  <r>
    <x v="2"/>
    <x v="0"/>
    <x v="0"/>
    <n v="67952"/>
  </r>
  <r>
    <x v="2"/>
    <x v="0"/>
    <x v="1"/>
    <n v="42804"/>
  </r>
  <r>
    <x v="2"/>
    <x v="0"/>
    <x v="2"/>
    <n v="64903"/>
  </r>
  <r>
    <x v="2"/>
    <x v="0"/>
    <x v="3"/>
    <n v="55214"/>
  </r>
  <r>
    <x v="3"/>
    <x v="0"/>
    <x v="0"/>
    <n v="32129"/>
  </r>
  <r>
    <x v="3"/>
    <x v="0"/>
    <x v="1"/>
    <n v="66083"/>
  </r>
  <r>
    <x v="3"/>
    <x v="0"/>
    <x v="2"/>
    <n v="34214"/>
  </r>
  <r>
    <x v="3"/>
    <x v="0"/>
    <x v="3"/>
    <n v="65169"/>
  </r>
  <r>
    <x v="4"/>
    <x v="0"/>
    <x v="0"/>
    <n v="38172"/>
  </r>
  <r>
    <x v="4"/>
    <x v="0"/>
    <x v="1"/>
    <n v="31565"/>
  </r>
  <r>
    <x v="4"/>
    <x v="0"/>
    <x v="2"/>
    <n v="45417"/>
  </r>
  <r>
    <x v="4"/>
    <x v="0"/>
    <x v="3"/>
    <n v="32007"/>
  </r>
  <r>
    <x v="5"/>
    <x v="0"/>
    <x v="0"/>
    <n v="259537"/>
  </r>
  <r>
    <x v="5"/>
    <x v="0"/>
    <x v="1"/>
    <n v="246849"/>
  </r>
  <r>
    <x v="5"/>
    <x v="0"/>
    <x v="2"/>
    <n v="210415"/>
  </r>
  <r>
    <x v="5"/>
    <x v="0"/>
    <x v="3"/>
    <n v="295163"/>
  </r>
  <r>
    <x v="0"/>
    <x v="1"/>
    <x v="0"/>
    <n v="63505"/>
  </r>
  <r>
    <x v="0"/>
    <x v="1"/>
    <x v="1"/>
    <n v="65221"/>
  </r>
  <r>
    <x v="0"/>
    <x v="1"/>
    <x v="2"/>
    <n v="47822"/>
  </r>
  <r>
    <x v="0"/>
    <x v="1"/>
    <x v="3"/>
    <n v="72588"/>
  </r>
  <r>
    <x v="1"/>
    <x v="1"/>
    <x v="0"/>
    <n v="26753"/>
  </r>
  <r>
    <x v="1"/>
    <x v="1"/>
    <x v="1"/>
    <n v="70713"/>
  </r>
  <r>
    <x v="1"/>
    <x v="1"/>
    <x v="2"/>
    <n v="28771"/>
  </r>
  <r>
    <x v="1"/>
    <x v="1"/>
    <x v="3"/>
    <n v="31853"/>
  </r>
  <r>
    <x v="2"/>
    <x v="1"/>
    <x v="0"/>
    <n v="72729"/>
  </r>
  <r>
    <x v="2"/>
    <x v="1"/>
    <x v="1"/>
    <n v="54619"/>
  </r>
  <r>
    <x v="2"/>
    <x v="1"/>
    <x v="2"/>
    <n v="69562"/>
  </r>
  <r>
    <x v="2"/>
    <x v="1"/>
    <x v="3"/>
    <n v="79952"/>
  </r>
  <r>
    <x v="3"/>
    <x v="1"/>
    <x v="0"/>
    <n v="61925"/>
  </r>
  <r>
    <x v="3"/>
    <x v="1"/>
    <x v="1"/>
    <n v="70368"/>
  </r>
  <r>
    <x v="3"/>
    <x v="1"/>
    <x v="2"/>
    <n v="45381"/>
  </r>
  <r>
    <x v="3"/>
    <x v="1"/>
    <x v="3"/>
    <n v="42546"/>
  </r>
  <r>
    <x v="4"/>
    <x v="1"/>
    <x v="0"/>
    <n v="44698"/>
  </r>
  <r>
    <x v="4"/>
    <x v="1"/>
    <x v="1"/>
    <n v="26291"/>
  </r>
  <r>
    <x v="4"/>
    <x v="1"/>
    <x v="2"/>
    <n v="59331"/>
  </r>
  <r>
    <x v="4"/>
    <x v="1"/>
    <x v="3"/>
    <n v="49181"/>
  </r>
  <r>
    <x v="5"/>
    <x v="1"/>
    <x v="0"/>
    <n v="269610"/>
  </r>
  <r>
    <x v="5"/>
    <x v="1"/>
    <x v="1"/>
    <n v="287212"/>
  </r>
  <r>
    <x v="5"/>
    <x v="1"/>
    <x v="2"/>
    <n v="250867"/>
  </r>
  <r>
    <x v="5"/>
    <x v="1"/>
    <x v="3"/>
    <n v="276120"/>
  </r>
  <r>
    <x v="0"/>
    <x v="2"/>
    <x v="0"/>
    <n v="39563"/>
  </r>
  <r>
    <x v="0"/>
    <x v="2"/>
    <x v="1"/>
    <n v="71639"/>
  </r>
  <r>
    <x v="0"/>
    <x v="2"/>
    <x v="2"/>
    <n v="32076"/>
  </r>
  <r>
    <x v="0"/>
    <x v="2"/>
    <x v="3"/>
    <n v="51457"/>
  </r>
  <r>
    <x v="1"/>
    <x v="2"/>
    <x v="0"/>
    <n v="55582"/>
  </r>
  <r>
    <x v="1"/>
    <x v="2"/>
    <x v="1"/>
    <n v="41880"/>
  </r>
  <r>
    <x v="1"/>
    <x v="2"/>
    <x v="2"/>
    <n v="75330"/>
  </r>
  <r>
    <x v="1"/>
    <x v="2"/>
    <x v="3"/>
    <n v="37702"/>
  </r>
  <r>
    <x v="2"/>
    <x v="2"/>
    <x v="0"/>
    <n v="64433"/>
  </r>
  <r>
    <x v="2"/>
    <x v="2"/>
    <x v="1"/>
    <n v="57117"/>
  </r>
  <r>
    <x v="2"/>
    <x v="2"/>
    <x v="2"/>
    <n v="37765"/>
  </r>
  <r>
    <x v="2"/>
    <x v="2"/>
    <x v="3"/>
    <n v="40785"/>
  </r>
  <r>
    <x v="3"/>
    <x v="2"/>
    <x v="0"/>
    <n v="67997"/>
  </r>
  <r>
    <x v="3"/>
    <x v="2"/>
    <x v="1"/>
    <n v="62403"/>
  </r>
  <r>
    <x v="3"/>
    <x v="2"/>
    <x v="2"/>
    <n v="59113"/>
  </r>
  <r>
    <x v="3"/>
    <x v="2"/>
    <x v="3"/>
    <n v="65123"/>
  </r>
  <r>
    <x v="4"/>
    <x v="2"/>
    <x v="0"/>
    <n v="31715"/>
  </r>
  <r>
    <x v="4"/>
    <x v="2"/>
    <x v="1"/>
    <n v="46471"/>
  </r>
  <r>
    <x v="4"/>
    <x v="2"/>
    <x v="2"/>
    <n v="55620"/>
  </r>
  <r>
    <x v="4"/>
    <x v="2"/>
    <x v="3"/>
    <n v="57241"/>
  </r>
  <r>
    <x v="5"/>
    <x v="2"/>
    <x v="0"/>
    <n v="259290"/>
  </r>
  <r>
    <x v="5"/>
    <x v="2"/>
    <x v="1"/>
    <n v="279510"/>
  </r>
  <r>
    <x v="5"/>
    <x v="2"/>
    <x v="2"/>
    <n v="259904"/>
  </r>
  <r>
    <x v="5"/>
    <x v="2"/>
    <x v="3"/>
    <n v="252308"/>
  </r>
  <r>
    <x v="0"/>
    <x v="3"/>
    <x v="0"/>
    <n v="67865"/>
  </r>
  <r>
    <x v="0"/>
    <x v="3"/>
    <x v="1"/>
    <n v="74909"/>
  </r>
  <r>
    <x v="0"/>
    <x v="3"/>
    <x v="2"/>
    <n v="46011"/>
  </r>
  <r>
    <x v="0"/>
    <x v="3"/>
    <x v="3"/>
    <n v="73425"/>
  </r>
  <r>
    <x v="1"/>
    <x v="3"/>
    <x v="0"/>
    <n v="53169"/>
  </r>
  <r>
    <x v="1"/>
    <x v="3"/>
    <x v="1"/>
    <n v="55283"/>
  </r>
  <r>
    <x v="1"/>
    <x v="3"/>
    <x v="2"/>
    <n v="37398"/>
  </r>
  <r>
    <x v="1"/>
    <x v="3"/>
    <x v="3"/>
    <n v="28183"/>
  </r>
  <r>
    <x v="2"/>
    <x v="3"/>
    <x v="0"/>
    <n v="65842"/>
  </r>
  <r>
    <x v="2"/>
    <x v="3"/>
    <x v="1"/>
    <n v="38603"/>
  </r>
  <r>
    <x v="2"/>
    <x v="3"/>
    <x v="2"/>
    <n v="49088"/>
  </r>
  <r>
    <x v="2"/>
    <x v="3"/>
    <x v="3"/>
    <n v="67133"/>
  </r>
  <r>
    <x v="3"/>
    <x v="3"/>
    <x v="0"/>
    <n v="70221"/>
  </r>
  <r>
    <x v="3"/>
    <x v="3"/>
    <x v="1"/>
    <n v="32665"/>
  </r>
  <r>
    <x v="3"/>
    <x v="3"/>
    <x v="2"/>
    <n v="65782"/>
  </r>
  <r>
    <x v="3"/>
    <x v="3"/>
    <x v="3"/>
    <n v="37019"/>
  </r>
  <r>
    <x v="4"/>
    <x v="3"/>
    <x v="0"/>
    <n v="34684"/>
  </r>
  <r>
    <x v="4"/>
    <x v="3"/>
    <x v="1"/>
    <n v="29756"/>
  </r>
  <r>
    <x v="4"/>
    <x v="3"/>
    <x v="2"/>
    <n v="46997"/>
  </r>
  <r>
    <x v="4"/>
    <x v="3"/>
    <x v="3"/>
    <n v="68673"/>
  </r>
  <r>
    <x v="5"/>
    <x v="3"/>
    <x v="0"/>
    <n v="291781"/>
  </r>
  <r>
    <x v="5"/>
    <x v="3"/>
    <x v="1"/>
    <n v="231216"/>
  </r>
  <r>
    <x v="5"/>
    <x v="3"/>
    <x v="2"/>
    <n v="245276"/>
  </r>
  <r>
    <x v="5"/>
    <x v="3"/>
    <x v="3"/>
    <n v="2744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66709611-CD56-4D14-8AC2-04EEEEF8614A}" name="PivotTable1" cacheId="3" applyNumberFormats="0" applyBorderFormats="0" applyFontFormats="0" applyPatternFormats="0" applyAlignmentFormats="0" applyWidthHeightFormats="1" dataCaption="Values" updatedVersion="8" minRefreshableVersion="3" visualTotals="0" itemPrintTitles="1" createdVersion="8" indent="0" compact="0" compactData="0" customListSort="0">
  <location ref="R5:W13" firstHeaderRow="1" firstDataRow="2" firstDataCol="1"/>
  <pivotFields count="4">
    <pivotField axis="axisRow" compact="0" outline="0" showAll="0">
      <items count="7">
        <item x="0"/>
        <item x="4"/>
        <item x="1"/>
        <item x="3"/>
        <item x="5"/>
        <item x="2"/>
        <item t="default"/>
      </items>
    </pivotField>
    <pivotField compact="0" outline="0" showAll="0">
      <items count="5">
        <item x="0"/>
        <item x="1"/>
        <item x="2"/>
        <item x="3"/>
        <item t="default"/>
      </items>
    </pivotField>
    <pivotField axis="axisCol" compact="0" outline="0" subtotalTop="0" showAll="0">
      <items count="5">
        <item x="0"/>
        <item x="1"/>
        <item x="2"/>
        <item x="3"/>
        <item t="default"/>
      </items>
    </pivotField>
    <pivotField dataField="1" compact="0" outline="0" showAll="0"/>
  </pivotFields>
  <rowFields count="1">
    <field x="0"/>
  </rowFields>
  <rowItems count="7">
    <i>
      <x/>
    </i>
    <i>
      <x v="1"/>
    </i>
    <i>
      <x v="2"/>
    </i>
    <i>
      <x v="3"/>
    </i>
    <i>
      <x v="4"/>
    </i>
    <i>
      <x v="5"/>
    </i>
    <i t="grand">
      <x/>
    </i>
  </rowItems>
  <colFields count="1">
    <field x="2"/>
  </colFields>
  <colItems count="5">
    <i>
      <x/>
    </i>
    <i>
      <x v="1"/>
    </i>
    <i>
      <x v="2"/>
    </i>
    <i>
      <x v="3"/>
    </i>
    <i t="grand">
      <x/>
    </i>
  </colItems>
  <dataFields count="1">
    <dataField name="Sales totals"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Quarters" xr10:uid="{BA68286F-4064-4F7F-946C-4A641A8E4B4D}" sourceName="Quarters">
  <pivotTables>
    <pivotTable tabId="6" name="PivotTable1"/>
  </pivotTables>
  <data>
    <tabular pivotCacheId="883435380">
      <items count="4">
        <i x="0" s="1"/>
        <i x="1" s="1"/>
        <i x="2" s="1"/>
        <i x="3"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Quarters" xr10:uid="{F390B90E-B469-4E2B-8435-8B64540AE18C}" cache="Slicer_Quarters" caption="Quarters" columnCount="4" showCaption="0" rowHeight="225425"/>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BC87765-7967-4BC2-9A8E-EB525582CD71}" name="tblSales" displayName="tblSales" ref="J3:O34" totalsRowShown="0">
  <autoFilter ref="J3:O34" xr:uid="{414EED80-3856-4C29-A0BA-D59A903F7A86}"/>
  <tableColumns count="6">
    <tableColumn id="1" xr3:uid="{A8628CAB-6941-471F-B2A1-8EE229014347}" name="Column1"/>
    <tableColumn id="2" xr3:uid="{85ED0B4F-3734-4ADE-B1AD-B3A3F8139B10}" name="Column2"/>
    <tableColumn id="3" xr3:uid="{E66CFB8F-D7BC-4116-AE49-046E98C55B04}" name="Column3"/>
    <tableColumn id="4" xr3:uid="{CFDD8E17-1A3B-48C1-85C7-F5700377B9C4}" name="Column4"/>
    <tableColumn id="5" xr3:uid="{4428F379-DD9E-427F-AF88-07B095E8EFD1}" name="Column5"/>
    <tableColumn id="6" xr3:uid="{12DF47AE-1C66-4295-9BFB-CDFDE982B8C0}" name="Column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8"/>
  <sheetViews>
    <sheetView tabSelected="1" workbookViewId="0">
      <selection activeCell="F15" sqref="F15"/>
    </sheetView>
  </sheetViews>
  <sheetFormatPr defaultRowHeight="12.75" x14ac:dyDescent="0.2"/>
  <cols>
    <col min="2" max="2" width="11.7109375" bestFit="1" customWidth="1"/>
    <col min="3" max="3" width="10.140625" customWidth="1"/>
  </cols>
  <sheetData>
    <row r="2" spans="2:6" ht="20.25" customHeight="1" x14ac:dyDescent="0.2">
      <c r="B2" s="1" t="s">
        <v>13</v>
      </c>
      <c r="C2" s="1"/>
      <c r="D2" s="1"/>
      <c r="E2" s="1"/>
      <c r="F2" s="1"/>
    </row>
    <row r="3" spans="2:6" x14ac:dyDescent="0.2">
      <c r="B3" t="s">
        <v>0</v>
      </c>
      <c r="C3" t="s">
        <v>11</v>
      </c>
      <c r="D3" t="s">
        <v>4</v>
      </c>
      <c r="E3" t="s">
        <v>5</v>
      </c>
      <c r="F3" t="s">
        <v>12</v>
      </c>
    </row>
    <row r="4" spans="2:6" x14ac:dyDescent="0.2">
      <c r="B4" t="s">
        <v>6</v>
      </c>
      <c r="C4">
        <v>43604</v>
      </c>
      <c r="D4">
        <v>44791</v>
      </c>
      <c r="E4">
        <v>34810</v>
      </c>
      <c r="F4">
        <v>74432</v>
      </c>
    </row>
    <row r="5" spans="2:6" x14ac:dyDescent="0.2">
      <c r="B5" t="s">
        <v>7</v>
      </c>
      <c r="C5">
        <v>77680</v>
      </c>
      <c r="D5">
        <v>61606</v>
      </c>
      <c r="E5">
        <v>31071</v>
      </c>
      <c r="F5">
        <v>68341</v>
      </c>
    </row>
    <row r="6" spans="2:6" x14ac:dyDescent="0.2">
      <c r="B6" t="s">
        <v>8</v>
      </c>
      <c r="C6">
        <v>67952</v>
      </c>
      <c r="D6">
        <v>42804</v>
      </c>
      <c r="E6">
        <v>64903</v>
      </c>
      <c r="F6">
        <v>55214</v>
      </c>
    </row>
    <row r="7" spans="2:6" x14ac:dyDescent="0.2">
      <c r="B7" t="s">
        <v>9</v>
      </c>
      <c r="C7">
        <v>32129</v>
      </c>
      <c r="D7">
        <v>66083</v>
      </c>
      <c r="E7">
        <v>34214</v>
      </c>
      <c r="F7">
        <v>65169</v>
      </c>
    </row>
    <row r="8" spans="2:6" x14ac:dyDescent="0.2">
      <c r="B8" t="s">
        <v>10</v>
      </c>
      <c r="C8">
        <v>38172</v>
      </c>
      <c r="D8">
        <v>31565</v>
      </c>
      <c r="E8">
        <v>45417</v>
      </c>
      <c r="F8">
        <v>32007</v>
      </c>
    </row>
  </sheetData>
  <phoneticPr fontId="0"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F8"/>
  <sheetViews>
    <sheetView workbookViewId="0">
      <selection activeCell="B3" sqref="B3:F8"/>
    </sheetView>
  </sheetViews>
  <sheetFormatPr defaultRowHeight="12.75" x14ac:dyDescent="0.2"/>
  <cols>
    <col min="2" max="2" width="11.7109375" bestFit="1" customWidth="1"/>
  </cols>
  <sheetData>
    <row r="2" spans="2:6" ht="20.25" customHeight="1" x14ac:dyDescent="0.2">
      <c r="B2" s="1" t="s">
        <v>13</v>
      </c>
      <c r="C2" s="1"/>
      <c r="D2" s="1"/>
      <c r="E2" s="1"/>
      <c r="F2" s="1"/>
    </row>
    <row r="3" spans="2:6" x14ac:dyDescent="0.2">
      <c r="B3" t="s">
        <v>1</v>
      </c>
      <c r="C3" t="s">
        <v>11</v>
      </c>
      <c r="D3" t="s">
        <v>4</v>
      </c>
      <c r="E3" t="s">
        <v>5</v>
      </c>
      <c r="F3" t="s">
        <v>12</v>
      </c>
    </row>
    <row r="4" spans="2:6" x14ac:dyDescent="0.2">
      <c r="B4" t="s">
        <v>6</v>
      </c>
      <c r="C4">
        <v>63505</v>
      </c>
      <c r="D4">
        <v>65221</v>
      </c>
      <c r="E4">
        <v>47822</v>
      </c>
      <c r="F4">
        <v>72588</v>
      </c>
    </row>
    <row r="5" spans="2:6" x14ac:dyDescent="0.2">
      <c r="B5" t="s">
        <v>7</v>
      </c>
      <c r="C5">
        <v>26753</v>
      </c>
      <c r="D5">
        <v>70713</v>
      </c>
      <c r="E5">
        <v>28771</v>
      </c>
      <c r="F5">
        <v>31853</v>
      </c>
    </row>
    <row r="6" spans="2:6" x14ac:dyDescent="0.2">
      <c r="B6" t="s">
        <v>8</v>
      </c>
      <c r="C6">
        <v>72729</v>
      </c>
      <c r="D6">
        <v>54619</v>
      </c>
      <c r="E6">
        <v>69562</v>
      </c>
      <c r="F6">
        <v>79952</v>
      </c>
    </row>
    <row r="7" spans="2:6" x14ac:dyDescent="0.2">
      <c r="B7" t="s">
        <v>9</v>
      </c>
      <c r="C7">
        <v>61925</v>
      </c>
      <c r="D7">
        <v>70368</v>
      </c>
      <c r="E7">
        <v>45381</v>
      </c>
      <c r="F7">
        <v>42546</v>
      </c>
    </row>
    <row r="8" spans="2:6" x14ac:dyDescent="0.2">
      <c r="B8" t="s">
        <v>10</v>
      </c>
      <c r="C8">
        <v>44698</v>
      </c>
      <c r="D8">
        <v>26291</v>
      </c>
      <c r="E8">
        <v>59331</v>
      </c>
      <c r="F8">
        <v>49181</v>
      </c>
    </row>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8"/>
  <sheetViews>
    <sheetView workbookViewId="0">
      <selection activeCell="B3" sqref="B3:F8"/>
    </sheetView>
  </sheetViews>
  <sheetFormatPr defaultRowHeight="12.75" x14ac:dyDescent="0.2"/>
  <cols>
    <col min="2" max="2" width="11.7109375" bestFit="1" customWidth="1"/>
  </cols>
  <sheetData>
    <row r="2" spans="2:6" ht="20.25" customHeight="1" x14ac:dyDescent="0.2">
      <c r="B2" s="1" t="s">
        <v>13</v>
      </c>
      <c r="C2" s="1"/>
      <c r="D2" s="1"/>
      <c r="E2" s="1"/>
      <c r="F2" s="1"/>
    </row>
    <row r="3" spans="2:6" x14ac:dyDescent="0.2">
      <c r="B3" t="s">
        <v>2</v>
      </c>
      <c r="C3" t="s">
        <v>11</v>
      </c>
      <c r="D3" t="s">
        <v>4</v>
      </c>
      <c r="E3" t="s">
        <v>5</v>
      </c>
      <c r="F3" t="s">
        <v>12</v>
      </c>
    </row>
    <row r="4" spans="2:6" x14ac:dyDescent="0.2">
      <c r="B4" t="s">
        <v>6</v>
      </c>
      <c r="C4">
        <v>39563</v>
      </c>
      <c r="D4">
        <v>71639</v>
      </c>
      <c r="E4">
        <v>32076</v>
      </c>
      <c r="F4">
        <v>51457</v>
      </c>
    </row>
    <row r="5" spans="2:6" x14ac:dyDescent="0.2">
      <c r="B5" t="s">
        <v>7</v>
      </c>
      <c r="C5">
        <v>55582</v>
      </c>
      <c r="D5">
        <v>41880</v>
      </c>
      <c r="E5">
        <v>75330</v>
      </c>
      <c r="F5">
        <v>37702</v>
      </c>
    </row>
    <row r="6" spans="2:6" x14ac:dyDescent="0.2">
      <c r="B6" t="s">
        <v>8</v>
      </c>
      <c r="C6">
        <v>64433</v>
      </c>
      <c r="D6">
        <v>57117</v>
      </c>
      <c r="E6">
        <v>37765</v>
      </c>
      <c r="F6">
        <v>40785</v>
      </c>
    </row>
    <row r="7" spans="2:6" x14ac:dyDescent="0.2">
      <c r="B7" t="s">
        <v>9</v>
      </c>
      <c r="C7">
        <v>67997</v>
      </c>
      <c r="D7">
        <v>62403</v>
      </c>
      <c r="E7">
        <v>59113</v>
      </c>
      <c r="F7">
        <v>65123</v>
      </c>
    </row>
    <row r="8" spans="2:6" x14ac:dyDescent="0.2">
      <c r="B8" t="s">
        <v>10</v>
      </c>
      <c r="C8">
        <v>31715</v>
      </c>
      <c r="D8">
        <v>46471</v>
      </c>
      <c r="E8">
        <v>55620</v>
      </c>
      <c r="F8">
        <v>57241</v>
      </c>
    </row>
  </sheetData>
  <phoneticPr fontId="0"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8"/>
  <sheetViews>
    <sheetView workbookViewId="0">
      <selection activeCell="B3" sqref="B3:F8"/>
    </sheetView>
  </sheetViews>
  <sheetFormatPr defaultRowHeight="12.75" x14ac:dyDescent="0.2"/>
  <cols>
    <col min="2" max="2" width="11.7109375" bestFit="1" customWidth="1"/>
  </cols>
  <sheetData>
    <row r="2" spans="2:6" ht="20.25" customHeight="1" x14ac:dyDescent="0.2">
      <c r="B2" s="1" t="s">
        <v>13</v>
      </c>
      <c r="C2" s="1"/>
      <c r="D2" s="1"/>
      <c r="E2" s="1"/>
      <c r="F2" s="1"/>
    </row>
    <row r="3" spans="2:6" x14ac:dyDescent="0.2">
      <c r="B3" t="s">
        <v>3</v>
      </c>
      <c r="C3" t="s">
        <v>11</v>
      </c>
      <c r="D3" t="s">
        <v>4</v>
      </c>
      <c r="E3" t="s">
        <v>5</v>
      </c>
      <c r="F3" t="s">
        <v>12</v>
      </c>
    </row>
    <row r="4" spans="2:6" x14ac:dyDescent="0.2">
      <c r="B4" t="s">
        <v>6</v>
      </c>
      <c r="C4">
        <v>67865</v>
      </c>
      <c r="D4">
        <v>74909</v>
      </c>
      <c r="E4">
        <v>46011</v>
      </c>
      <c r="F4">
        <v>73425</v>
      </c>
    </row>
    <row r="5" spans="2:6" x14ac:dyDescent="0.2">
      <c r="B5" t="s">
        <v>7</v>
      </c>
      <c r="C5">
        <v>53169</v>
      </c>
      <c r="D5">
        <v>55283</v>
      </c>
      <c r="E5">
        <v>37398</v>
      </c>
      <c r="F5">
        <v>28183</v>
      </c>
    </row>
    <row r="6" spans="2:6" x14ac:dyDescent="0.2">
      <c r="B6" t="s">
        <v>8</v>
      </c>
      <c r="C6">
        <v>65842</v>
      </c>
      <c r="D6">
        <v>38603</v>
      </c>
      <c r="E6">
        <v>49088</v>
      </c>
      <c r="F6">
        <v>67133</v>
      </c>
    </row>
    <row r="7" spans="2:6" x14ac:dyDescent="0.2">
      <c r="B7" t="s">
        <v>9</v>
      </c>
      <c r="C7">
        <v>70221</v>
      </c>
      <c r="D7">
        <v>32665</v>
      </c>
      <c r="E7">
        <v>65782</v>
      </c>
      <c r="F7">
        <v>37019</v>
      </c>
    </row>
    <row r="8" spans="2:6" x14ac:dyDescent="0.2">
      <c r="B8" t="s">
        <v>10</v>
      </c>
      <c r="C8">
        <v>34684</v>
      </c>
      <c r="D8">
        <v>29756</v>
      </c>
      <c r="E8">
        <v>46997</v>
      </c>
      <c r="F8">
        <v>68673</v>
      </c>
    </row>
  </sheetData>
  <phoneticPr fontId="0"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02B56-0A8C-42E8-A89F-4FEFE386EEAE}">
  <dimension ref="B3:O33"/>
  <sheetViews>
    <sheetView workbookViewId="0">
      <selection activeCell="R3" sqref="R3"/>
    </sheetView>
  </sheetViews>
  <sheetFormatPr defaultRowHeight="12.75" x14ac:dyDescent="0.2"/>
  <cols>
    <col min="10" max="15" width="11.140625" customWidth="1"/>
  </cols>
  <sheetData>
    <row r="3" spans="2:15" x14ac:dyDescent="0.2">
      <c r="B3" t="s">
        <v>0</v>
      </c>
      <c r="C3" t="s">
        <v>11</v>
      </c>
      <c r="D3" t="s">
        <v>4</v>
      </c>
      <c r="E3" t="s">
        <v>5</v>
      </c>
      <c r="F3" t="s">
        <v>12</v>
      </c>
      <c r="J3" t="s">
        <v>0</v>
      </c>
      <c r="K3" t="s">
        <v>11</v>
      </c>
      <c r="L3" t="s">
        <v>4</v>
      </c>
      <c r="M3" t="s">
        <v>5</v>
      </c>
      <c r="N3" t="s">
        <v>12</v>
      </c>
      <c r="O3" s="2" t="s">
        <v>14</v>
      </c>
    </row>
    <row r="4" spans="2:15" x14ac:dyDescent="0.2">
      <c r="B4" t="s">
        <v>6</v>
      </c>
      <c r="C4">
        <v>43604</v>
      </c>
      <c r="D4">
        <v>44791</v>
      </c>
      <c r="E4">
        <v>34810</v>
      </c>
      <c r="F4">
        <v>74432</v>
      </c>
      <c r="J4" t="s">
        <v>6</v>
      </c>
      <c r="K4">
        <v>43604</v>
      </c>
      <c r="L4">
        <v>44791</v>
      </c>
      <c r="M4">
        <v>34810</v>
      </c>
      <c r="N4">
        <v>74432</v>
      </c>
      <c r="O4">
        <f t="shared" ref="O4:O8" si="0">SUM(K4:N4)</f>
        <v>197637</v>
      </c>
    </row>
    <row r="5" spans="2:15" x14ac:dyDescent="0.2">
      <c r="B5" t="s">
        <v>7</v>
      </c>
      <c r="C5">
        <v>77680</v>
      </c>
      <c r="D5">
        <v>61606</v>
      </c>
      <c r="E5">
        <v>31071</v>
      </c>
      <c r="F5">
        <v>68341</v>
      </c>
      <c r="J5" t="s">
        <v>7</v>
      </c>
      <c r="K5">
        <v>77680</v>
      </c>
      <c r="L5">
        <v>61606</v>
      </c>
      <c r="M5">
        <v>31071</v>
      </c>
      <c r="N5">
        <v>68341</v>
      </c>
      <c r="O5">
        <f t="shared" si="0"/>
        <v>238698</v>
      </c>
    </row>
    <row r="6" spans="2:15" x14ac:dyDescent="0.2">
      <c r="B6" t="s">
        <v>8</v>
      </c>
      <c r="C6">
        <v>67952</v>
      </c>
      <c r="D6">
        <v>42804</v>
      </c>
      <c r="E6">
        <v>64903</v>
      </c>
      <c r="F6">
        <v>55214</v>
      </c>
      <c r="J6" t="s">
        <v>8</v>
      </c>
      <c r="K6">
        <v>67952</v>
      </c>
      <c r="L6">
        <v>42804</v>
      </c>
      <c r="M6">
        <v>64903</v>
      </c>
      <c r="N6">
        <v>55214</v>
      </c>
      <c r="O6">
        <f t="shared" si="0"/>
        <v>230873</v>
      </c>
    </row>
    <row r="7" spans="2:15" x14ac:dyDescent="0.2">
      <c r="B7" t="s">
        <v>9</v>
      </c>
      <c r="C7">
        <v>32129</v>
      </c>
      <c r="D7">
        <v>66083</v>
      </c>
      <c r="E7">
        <v>34214</v>
      </c>
      <c r="F7">
        <v>65169</v>
      </c>
      <c r="J7" t="s">
        <v>9</v>
      </c>
      <c r="K7">
        <v>32129</v>
      </c>
      <c r="L7">
        <v>66083</v>
      </c>
      <c r="M7">
        <v>34214</v>
      </c>
      <c r="N7">
        <v>65169</v>
      </c>
      <c r="O7">
        <f t="shared" si="0"/>
        <v>197595</v>
      </c>
    </row>
    <row r="8" spans="2:15" x14ac:dyDescent="0.2">
      <c r="B8" t="s">
        <v>10</v>
      </c>
      <c r="C8">
        <v>38172</v>
      </c>
      <c r="D8">
        <v>31565</v>
      </c>
      <c r="E8">
        <v>45417</v>
      </c>
      <c r="F8">
        <v>32007</v>
      </c>
      <c r="J8" t="s">
        <v>10</v>
      </c>
      <c r="K8">
        <v>38172</v>
      </c>
      <c r="L8">
        <v>31565</v>
      </c>
      <c r="M8">
        <v>45417</v>
      </c>
      <c r="N8">
        <v>32007</v>
      </c>
      <c r="O8">
        <f t="shared" si="0"/>
        <v>147161</v>
      </c>
    </row>
    <row r="9" spans="2:15" x14ac:dyDescent="0.2">
      <c r="J9" s="2" t="s">
        <v>14</v>
      </c>
      <c r="K9">
        <f t="shared" ref="K9:O9" si="1">SUM(K4:K8)</f>
        <v>259537</v>
      </c>
      <c r="L9">
        <f t="shared" si="1"/>
        <v>246849</v>
      </c>
      <c r="M9">
        <f t="shared" si="1"/>
        <v>210415</v>
      </c>
      <c r="N9">
        <f t="shared" si="1"/>
        <v>295163</v>
      </c>
      <c r="O9">
        <f t="shared" si="1"/>
        <v>1011964</v>
      </c>
    </row>
    <row r="11" spans="2:15" x14ac:dyDescent="0.2">
      <c r="B11" t="s">
        <v>1</v>
      </c>
      <c r="C11" t="s">
        <v>11</v>
      </c>
      <c r="D11" t="s">
        <v>4</v>
      </c>
      <c r="E11" t="s">
        <v>5</v>
      </c>
      <c r="F11" t="s">
        <v>12</v>
      </c>
      <c r="J11" t="s">
        <v>1</v>
      </c>
      <c r="K11" t="s">
        <v>11</v>
      </c>
      <c r="L11" t="s">
        <v>4</v>
      </c>
      <c r="M11" t="s">
        <v>5</v>
      </c>
      <c r="N11" t="s">
        <v>12</v>
      </c>
      <c r="O11" s="2" t="s">
        <v>14</v>
      </c>
    </row>
    <row r="12" spans="2:15" x14ac:dyDescent="0.2">
      <c r="B12" t="s">
        <v>6</v>
      </c>
      <c r="C12">
        <v>63505</v>
      </c>
      <c r="D12">
        <v>65221</v>
      </c>
      <c r="E12">
        <v>47822</v>
      </c>
      <c r="F12">
        <v>72588</v>
      </c>
      <c r="J12" t="s">
        <v>6</v>
      </c>
      <c r="K12">
        <v>63505</v>
      </c>
      <c r="L12">
        <v>65221</v>
      </c>
      <c r="M12">
        <v>47822</v>
      </c>
      <c r="N12">
        <v>72588</v>
      </c>
      <c r="O12">
        <f t="shared" ref="O12:O16" si="2">SUM(K12:N12)</f>
        <v>249136</v>
      </c>
    </row>
    <row r="13" spans="2:15" x14ac:dyDescent="0.2">
      <c r="B13" t="s">
        <v>7</v>
      </c>
      <c r="C13">
        <v>26753</v>
      </c>
      <c r="D13">
        <v>70713</v>
      </c>
      <c r="E13">
        <v>28771</v>
      </c>
      <c r="F13">
        <v>31853</v>
      </c>
      <c r="J13" t="s">
        <v>7</v>
      </c>
      <c r="K13">
        <v>26753</v>
      </c>
      <c r="L13">
        <v>70713</v>
      </c>
      <c r="M13">
        <v>28771</v>
      </c>
      <c r="N13">
        <v>31853</v>
      </c>
      <c r="O13">
        <f t="shared" si="2"/>
        <v>158090</v>
      </c>
    </row>
    <row r="14" spans="2:15" x14ac:dyDescent="0.2">
      <c r="B14" t="s">
        <v>8</v>
      </c>
      <c r="C14">
        <v>72729</v>
      </c>
      <c r="D14">
        <v>54619</v>
      </c>
      <c r="E14">
        <v>69562</v>
      </c>
      <c r="F14">
        <v>79952</v>
      </c>
      <c r="J14" t="s">
        <v>8</v>
      </c>
      <c r="K14">
        <v>72729</v>
      </c>
      <c r="L14">
        <v>54619</v>
      </c>
      <c r="M14">
        <v>69562</v>
      </c>
      <c r="N14">
        <v>79952</v>
      </c>
      <c r="O14">
        <f t="shared" si="2"/>
        <v>276862</v>
      </c>
    </row>
    <row r="15" spans="2:15" x14ac:dyDescent="0.2">
      <c r="B15" t="s">
        <v>9</v>
      </c>
      <c r="C15">
        <v>61925</v>
      </c>
      <c r="D15">
        <v>70368</v>
      </c>
      <c r="E15">
        <v>45381</v>
      </c>
      <c r="F15">
        <v>42546</v>
      </c>
      <c r="J15" t="s">
        <v>9</v>
      </c>
      <c r="K15">
        <v>61925</v>
      </c>
      <c r="L15">
        <v>70368</v>
      </c>
      <c r="M15">
        <v>45381</v>
      </c>
      <c r="N15">
        <v>42546</v>
      </c>
      <c r="O15">
        <f t="shared" si="2"/>
        <v>220220</v>
      </c>
    </row>
    <row r="16" spans="2:15" x14ac:dyDescent="0.2">
      <c r="B16" t="s">
        <v>10</v>
      </c>
      <c r="C16">
        <v>44698</v>
      </c>
      <c r="D16">
        <v>26291</v>
      </c>
      <c r="E16">
        <v>59331</v>
      </c>
      <c r="F16">
        <v>49181</v>
      </c>
      <c r="J16" t="s">
        <v>10</v>
      </c>
      <c r="K16">
        <v>44698</v>
      </c>
      <c r="L16">
        <v>26291</v>
      </c>
      <c r="M16">
        <v>59331</v>
      </c>
      <c r="N16">
        <v>49181</v>
      </c>
      <c r="O16">
        <f t="shared" si="2"/>
        <v>179501</v>
      </c>
    </row>
    <row r="17" spans="2:15" x14ac:dyDescent="0.2">
      <c r="J17" s="2" t="s">
        <v>14</v>
      </c>
      <c r="K17">
        <f t="shared" ref="K17:O17" si="3">SUM(K12:K16)</f>
        <v>269610</v>
      </c>
      <c r="L17">
        <f t="shared" si="3"/>
        <v>287212</v>
      </c>
      <c r="M17">
        <f t="shared" si="3"/>
        <v>250867</v>
      </c>
      <c r="N17">
        <f t="shared" si="3"/>
        <v>276120</v>
      </c>
      <c r="O17">
        <f t="shared" si="3"/>
        <v>1083809</v>
      </c>
    </row>
    <row r="19" spans="2:15" x14ac:dyDescent="0.2">
      <c r="B19" t="s">
        <v>2</v>
      </c>
      <c r="C19" t="s">
        <v>11</v>
      </c>
      <c r="D19" t="s">
        <v>4</v>
      </c>
      <c r="E19" t="s">
        <v>5</v>
      </c>
      <c r="F19" t="s">
        <v>12</v>
      </c>
      <c r="J19" t="s">
        <v>2</v>
      </c>
      <c r="K19" t="s">
        <v>11</v>
      </c>
      <c r="L19" t="s">
        <v>4</v>
      </c>
      <c r="M19" t="s">
        <v>5</v>
      </c>
      <c r="N19" t="s">
        <v>12</v>
      </c>
      <c r="O19" s="2" t="s">
        <v>14</v>
      </c>
    </row>
    <row r="20" spans="2:15" x14ac:dyDescent="0.2">
      <c r="B20" t="s">
        <v>6</v>
      </c>
      <c r="C20">
        <v>39563</v>
      </c>
      <c r="D20">
        <v>71639</v>
      </c>
      <c r="E20">
        <v>32076</v>
      </c>
      <c r="F20">
        <v>51457</v>
      </c>
      <c r="J20" t="s">
        <v>6</v>
      </c>
      <c r="K20">
        <v>39563</v>
      </c>
      <c r="L20">
        <v>71639</v>
      </c>
      <c r="M20">
        <v>32076</v>
      </c>
      <c r="N20">
        <v>51457</v>
      </c>
      <c r="O20">
        <f t="shared" ref="O20:O24" si="4">SUM(K20:N20)</f>
        <v>194735</v>
      </c>
    </row>
    <row r="21" spans="2:15" x14ac:dyDescent="0.2">
      <c r="B21" t="s">
        <v>7</v>
      </c>
      <c r="C21">
        <v>55582</v>
      </c>
      <c r="D21">
        <v>41880</v>
      </c>
      <c r="E21">
        <v>75330</v>
      </c>
      <c r="F21">
        <v>37702</v>
      </c>
      <c r="J21" t="s">
        <v>7</v>
      </c>
      <c r="K21">
        <v>55582</v>
      </c>
      <c r="L21">
        <v>41880</v>
      </c>
      <c r="M21">
        <v>75330</v>
      </c>
      <c r="N21">
        <v>37702</v>
      </c>
      <c r="O21">
        <f t="shared" si="4"/>
        <v>210494</v>
      </c>
    </row>
    <row r="22" spans="2:15" x14ac:dyDescent="0.2">
      <c r="B22" t="s">
        <v>8</v>
      </c>
      <c r="C22">
        <v>64433</v>
      </c>
      <c r="D22">
        <v>57117</v>
      </c>
      <c r="E22">
        <v>37765</v>
      </c>
      <c r="F22">
        <v>40785</v>
      </c>
      <c r="J22" t="s">
        <v>8</v>
      </c>
      <c r="K22">
        <v>64433</v>
      </c>
      <c r="L22">
        <v>57117</v>
      </c>
      <c r="M22">
        <v>37765</v>
      </c>
      <c r="N22">
        <v>40785</v>
      </c>
      <c r="O22">
        <f t="shared" si="4"/>
        <v>200100</v>
      </c>
    </row>
    <row r="23" spans="2:15" x14ac:dyDescent="0.2">
      <c r="B23" t="s">
        <v>9</v>
      </c>
      <c r="C23">
        <v>67997</v>
      </c>
      <c r="D23">
        <v>62403</v>
      </c>
      <c r="E23">
        <v>59113</v>
      </c>
      <c r="F23">
        <v>65123</v>
      </c>
      <c r="J23" t="s">
        <v>9</v>
      </c>
      <c r="K23">
        <v>67997</v>
      </c>
      <c r="L23">
        <v>62403</v>
      </c>
      <c r="M23">
        <v>59113</v>
      </c>
      <c r="N23">
        <v>65123</v>
      </c>
      <c r="O23">
        <f t="shared" si="4"/>
        <v>254636</v>
      </c>
    </row>
    <row r="24" spans="2:15" x14ac:dyDescent="0.2">
      <c r="B24" t="s">
        <v>10</v>
      </c>
      <c r="C24">
        <v>31715</v>
      </c>
      <c r="D24">
        <v>46471</v>
      </c>
      <c r="E24">
        <v>55620</v>
      </c>
      <c r="F24">
        <v>57241</v>
      </c>
      <c r="J24" t="s">
        <v>10</v>
      </c>
      <c r="K24">
        <v>31715</v>
      </c>
      <c r="L24">
        <v>46471</v>
      </c>
      <c r="M24">
        <v>55620</v>
      </c>
      <c r="N24">
        <v>57241</v>
      </c>
      <c r="O24">
        <f t="shared" si="4"/>
        <v>191047</v>
      </c>
    </row>
    <row r="25" spans="2:15" x14ac:dyDescent="0.2">
      <c r="J25" s="2" t="s">
        <v>14</v>
      </c>
      <c r="K25">
        <f t="shared" ref="K25:O25" si="5">SUM(K20:K24)</f>
        <v>259290</v>
      </c>
      <c r="L25">
        <f t="shared" si="5"/>
        <v>279510</v>
      </c>
      <c r="M25">
        <f t="shared" si="5"/>
        <v>259904</v>
      </c>
      <c r="N25">
        <f t="shared" si="5"/>
        <v>252308</v>
      </c>
      <c r="O25">
        <f t="shared" si="5"/>
        <v>1051012</v>
      </c>
    </row>
    <row r="27" spans="2:15" x14ac:dyDescent="0.2">
      <c r="B27" t="s">
        <v>3</v>
      </c>
      <c r="C27" t="s">
        <v>11</v>
      </c>
      <c r="D27" t="s">
        <v>4</v>
      </c>
      <c r="E27" t="s">
        <v>5</v>
      </c>
      <c r="F27" t="s">
        <v>12</v>
      </c>
      <c r="J27" t="s">
        <v>3</v>
      </c>
      <c r="K27" t="s">
        <v>11</v>
      </c>
      <c r="L27" t="s">
        <v>4</v>
      </c>
      <c r="M27" t="s">
        <v>5</v>
      </c>
      <c r="N27" t="s">
        <v>12</v>
      </c>
      <c r="O27" s="2" t="s">
        <v>14</v>
      </c>
    </row>
    <row r="28" spans="2:15" x14ac:dyDescent="0.2">
      <c r="B28" t="s">
        <v>6</v>
      </c>
      <c r="C28">
        <v>67865</v>
      </c>
      <c r="D28">
        <v>74909</v>
      </c>
      <c r="E28">
        <v>46011</v>
      </c>
      <c r="F28">
        <v>73425</v>
      </c>
      <c r="J28" t="s">
        <v>6</v>
      </c>
      <c r="K28">
        <v>67865</v>
      </c>
      <c r="L28">
        <v>74909</v>
      </c>
      <c r="M28">
        <v>46011</v>
      </c>
      <c r="N28">
        <v>73425</v>
      </c>
      <c r="O28">
        <f t="shared" ref="O28:O32" si="6">SUM(K28:N28)</f>
        <v>262210</v>
      </c>
    </row>
    <row r="29" spans="2:15" x14ac:dyDescent="0.2">
      <c r="B29" t="s">
        <v>7</v>
      </c>
      <c r="C29">
        <v>53169</v>
      </c>
      <c r="D29">
        <v>55283</v>
      </c>
      <c r="E29">
        <v>37398</v>
      </c>
      <c r="F29">
        <v>28183</v>
      </c>
      <c r="J29" t="s">
        <v>7</v>
      </c>
      <c r="K29">
        <v>53169</v>
      </c>
      <c r="L29">
        <v>55283</v>
      </c>
      <c r="M29">
        <v>37398</v>
      </c>
      <c r="N29">
        <v>28183</v>
      </c>
      <c r="O29">
        <f t="shared" si="6"/>
        <v>174033</v>
      </c>
    </row>
    <row r="30" spans="2:15" x14ac:dyDescent="0.2">
      <c r="B30" t="s">
        <v>8</v>
      </c>
      <c r="C30">
        <v>65842</v>
      </c>
      <c r="D30">
        <v>38603</v>
      </c>
      <c r="E30">
        <v>49088</v>
      </c>
      <c r="F30">
        <v>67133</v>
      </c>
      <c r="J30" t="s">
        <v>8</v>
      </c>
      <c r="K30">
        <v>65842</v>
      </c>
      <c r="L30">
        <v>38603</v>
      </c>
      <c r="M30">
        <v>49088</v>
      </c>
      <c r="N30">
        <v>67133</v>
      </c>
      <c r="O30">
        <f t="shared" si="6"/>
        <v>220666</v>
      </c>
    </row>
    <row r="31" spans="2:15" x14ac:dyDescent="0.2">
      <c r="B31" t="s">
        <v>9</v>
      </c>
      <c r="C31">
        <v>70221</v>
      </c>
      <c r="D31">
        <v>32665</v>
      </c>
      <c r="E31">
        <v>65782</v>
      </c>
      <c r="F31">
        <v>37019</v>
      </c>
      <c r="J31" t="s">
        <v>9</v>
      </c>
      <c r="K31">
        <v>70221</v>
      </c>
      <c r="L31">
        <v>32665</v>
      </c>
      <c r="M31">
        <v>65782</v>
      </c>
      <c r="N31">
        <v>37019</v>
      </c>
      <c r="O31">
        <f t="shared" si="6"/>
        <v>205687</v>
      </c>
    </row>
    <row r="32" spans="2:15" x14ac:dyDescent="0.2">
      <c r="B32" t="s">
        <v>10</v>
      </c>
      <c r="C32">
        <v>34684</v>
      </c>
      <c r="D32">
        <v>29756</v>
      </c>
      <c r="E32">
        <v>46997</v>
      </c>
      <c r="F32">
        <v>68673</v>
      </c>
      <c r="J32" t="s">
        <v>10</v>
      </c>
      <c r="K32">
        <v>34684</v>
      </c>
      <c r="L32">
        <v>29756</v>
      </c>
      <c r="M32">
        <v>46997</v>
      </c>
      <c r="N32">
        <v>68673</v>
      </c>
      <c r="O32">
        <f t="shared" si="6"/>
        <v>180110</v>
      </c>
    </row>
    <row r="33" spans="10:15" x14ac:dyDescent="0.2">
      <c r="J33" s="2" t="s">
        <v>14</v>
      </c>
      <c r="K33">
        <f t="shared" ref="K33:O33" si="7">SUM(K28:K32)</f>
        <v>291781</v>
      </c>
      <c r="L33">
        <f t="shared" si="7"/>
        <v>231216</v>
      </c>
      <c r="M33">
        <f t="shared" si="7"/>
        <v>245276</v>
      </c>
      <c r="N33">
        <f t="shared" si="7"/>
        <v>274433</v>
      </c>
      <c r="O33">
        <f t="shared" si="7"/>
        <v>1042706</v>
      </c>
    </row>
  </sheetData>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1F3D8-3DFE-43A7-A053-A48A00E827B6}">
  <dimension ref="B3:W34"/>
  <sheetViews>
    <sheetView topLeftCell="C1" workbookViewId="0">
      <selection activeCell="V26" sqref="V26"/>
    </sheetView>
  </sheetViews>
  <sheetFormatPr defaultRowHeight="12.75" x14ac:dyDescent="0.2"/>
  <cols>
    <col min="10" max="15" width="11.140625" customWidth="1"/>
    <col min="18" max="18" width="15.5703125" customWidth="1"/>
    <col min="23" max="23" width="11.42578125" customWidth="1"/>
  </cols>
  <sheetData>
    <row r="3" spans="2:23" x14ac:dyDescent="0.2">
      <c r="B3" t="s">
        <v>0</v>
      </c>
      <c r="C3" t="s">
        <v>11</v>
      </c>
      <c r="D3" t="s">
        <v>4</v>
      </c>
      <c r="E3" t="s">
        <v>5</v>
      </c>
      <c r="F3" t="s">
        <v>12</v>
      </c>
      <c r="J3" t="s">
        <v>15</v>
      </c>
      <c r="K3" t="s">
        <v>16</v>
      </c>
      <c r="L3" t="s">
        <v>17</v>
      </c>
      <c r="M3" t="s">
        <v>18</v>
      </c>
      <c r="N3" t="s">
        <v>19</v>
      </c>
      <c r="O3" s="2" t="s">
        <v>20</v>
      </c>
    </row>
    <row r="4" spans="2:23" x14ac:dyDescent="0.2">
      <c r="B4" t="s">
        <v>6</v>
      </c>
      <c r="C4">
        <v>43604</v>
      </c>
      <c r="D4">
        <v>44791</v>
      </c>
      <c r="E4">
        <v>34810</v>
      </c>
      <c r="F4">
        <v>74432</v>
      </c>
      <c r="J4" t="s">
        <v>0</v>
      </c>
      <c r="K4" t="s">
        <v>11</v>
      </c>
      <c r="L4" t="s">
        <v>4</v>
      </c>
      <c r="M4" t="s">
        <v>5</v>
      </c>
      <c r="N4" t="s">
        <v>12</v>
      </c>
      <c r="O4" s="2" t="s">
        <v>14</v>
      </c>
    </row>
    <row r="5" spans="2:23" x14ac:dyDescent="0.2">
      <c r="B5" t="s">
        <v>7</v>
      </c>
      <c r="C5">
        <v>77680</v>
      </c>
      <c r="D5">
        <v>61606</v>
      </c>
      <c r="E5">
        <v>31071</v>
      </c>
      <c r="F5">
        <v>68341</v>
      </c>
      <c r="J5" t="s">
        <v>6</v>
      </c>
      <c r="K5">
        <v>43604</v>
      </c>
      <c r="L5">
        <v>44791</v>
      </c>
      <c r="M5">
        <v>34810</v>
      </c>
      <c r="N5">
        <v>74432</v>
      </c>
      <c r="O5">
        <f t="shared" ref="O5:O9" si="0">SUM(K5:N5)</f>
        <v>197637</v>
      </c>
      <c r="R5" s="3" t="s">
        <v>23</v>
      </c>
      <c r="S5" s="3" t="s">
        <v>24</v>
      </c>
    </row>
    <row r="6" spans="2:23" x14ac:dyDescent="0.2">
      <c r="B6" t="s">
        <v>8</v>
      </c>
      <c r="C6">
        <v>67952</v>
      </c>
      <c r="D6">
        <v>42804</v>
      </c>
      <c r="E6">
        <v>64903</v>
      </c>
      <c r="F6">
        <v>55214</v>
      </c>
      <c r="J6" t="s">
        <v>7</v>
      </c>
      <c r="K6">
        <v>77680</v>
      </c>
      <c r="L6">
        <v>61606</v>
      </c>
      <c r="M6">
        <v>31071</v>
      </c>
      <c r="N6">
        <v>68341</v>
      </c>
      <c r="O6">
        <f t="shared" si="0"/>
        <v>238698</v>
      </c>
      <c r="R6" s="3" t="s">
        <v>21</v>
      </c>
      <c r="S6" t="s">
        <v>11</v>
      </c>
      <c r="T6" t="s">
        <v>4</v>
      </c>
      <c r="U6" t="s">
        <v>5</v>
      </c>
      <c r="V6" t="s">
        <v>12</v>
      </c>
      <c r="W6" t="s">
        <v>22</v>
      </c>
    </row>
    <row r="7" spans="2:23" x14ac:dyDescent="0.2">
      <c r="B7" t="s">
        <v>9</v>
      </c>
      <c r="C7">
        <v>32129</v>
      </c>
      <c r="D7">
        <v>66083</v>
      </c>
      <c r="E7">
        <v>34214</v>
      </c>
      <c r="F7">
        <v>65169</v>
      </c>
      <c r="J7" t="s">
        <v>8</v>
      </c>
      <c r="K7">
        <v>67952</v>
      </c>
      <c r="L7">
        <v>42804</v>
      </c>
      <c r="M7">
        <v>64903</v>
      </c>
      <c r="N7">
        <v>55214</v>
      </c>
      <c r="O7">
        <f t="shared" si="0"/>
        <v>230873</v>
      </c>
      <c r="R7" t="s">
        <v>6</v>
      </c>
      <c r="S7" s="4">
        <v>214537</v>
      </c>
      <c r="T7" s="4">
        <v>256560</v>
      </c>
      <c r="U7" s="4">
        <v>160719</v>
      </c>
      <c r="V7" s="4">
        <v>271902</v>
      </c>
      <c r="W7" s="4">
        <v>903718</v>
      </c>
    </row>
    <row r="8" spans="2:23" x14ac:dyDescent="0.2">
      <c r="B8" t="s">
        <v>10</v>
      </c>
      <c r="C8">
        <v>38172</v>
      </c>
      <c r="D8">
        <v>31565</v>
      </c>
      <c r="E8">
        <v>45417</v>
      </c>
      <c r="F8">
        <v>32007</v>
      </c>
      <c r="J8" t="s">
        <v>9</v>
      </c>
      <c r="K8">
        <v>32129</v>
      </c>
      <c r="L8">
        <v>66083</v>
      </c>
      <c r="M8">
        <v>34214</v>
      </c>
      <c r="N8">
        <v>65169</v>
      </c>
      <c r="O8">
        <f t="shared" si="0"/>
        <v>197595</v>
      </c>
      <c r="R8" t="s">
        <v>10</v>
      </c>
      <c r="S8" s="4">
        <v>149269</v>
      </c>
      <c r="T8" s="4">
        <v>134083</v>
      </c>
      <c r="U8" s="4">
        <v>207365</v>
      </c>
      <c r="V8" s="4">
        <v>207102</v>
      </c>
      <c r="W8" s="4">
        <v>697819</v>
      </c>
    </row>
    <row r="9" spans="2:23" x14ac:dyDescent="0.2">
      <c r="J9" t="s">
        <v>10</v>
      </c>
      <c r="K9">
        <v>38172</v>
      </c>
      <c r="L9">
        <v>31565</v>
      </c>
      <c r="M9">
        <v>45417</v>
      </c>
      <c r="N9">
        <v>32007</v>
      </c>
      <c r="O9">
        <f t="shared" si="0"/>
        <v>147161</v>
      </c>
      <c r="R9" t="s">
        <v>7</v>
      </c>
      <c r="S9" s="4">
        <v>213184</v>
      </c>
      <c r="T9" s="4">
        <v>229482</v>
      </c>
      <c r="U9" s="4">
        <v>172570</v>
      </c>
      <c r="V9" s="4">
        <v>166079</v>
      </c>
      <c r="W9" s="4">
        <v>781315</v>
      </c>
    </row>
    <row r="10" spans="2:23" x14ac:dyDescent="0.2">
      <c r="J10" s="2" t="s">
        <v>14</v>
      </c>
      <c r="K10">
        <f t="shared" ref="K10:O10" si="1">SUM(K5:K9)</f>
        <v>259537</v>
      </c>
      <c r="L10">
        <f t="shared" si="1"/>
        <v>246849</v>
      </c>
      <c r="M10">
        <f t="shared" si="1"/>
        <v>210415</v>
      </c>
      <c r="N10">
        <f t="shared" si="1"/>
        <v>295163</v>
      </c>
      <c r="O10">
        <f t="shared" si="1"/>
        <v>1011964</v>
      </c>
      <c r="R10" t="s">
        <v>9</v>
      </c>
      <c r="S10" s="4">
        <v>232272</v>
      </c>
      <c r="T10" s="4">
        <v>231519</v>
      </c>
      <c r="U10" s="4">
        <v>204490</v>
      </c>
      <c r="V10" s="4">
        <v>209857</v>
      </c>
      <c r="W10" s="4">
        <v>878138</v>
      </c>
    </row>
    <row r="11" spans="2:23" x14ac:dyDescent="0.2">
      <c r="B11" t="s">
        <v>1</v>
      </c>
      <c r="C11" t="s">
        <v>11</v>
      </c>
      <c r="D11" t="s">
        <v>4</v>
      </c>
      <c r="E11" t="s">
        <v>5</v>
      </c>
      <c r="F11" t="s">
        <v>12</v>
      </c>
      <c r="R11" t="s">
        <v>14</v>
      </c>
      <c r="S11" s="4">
        <v>1080218</v>
      </c>
      <c r="T11" s="4">
        <v>1044787</v>
      </c>
      <c r="U11" s="4">
        <v>966462</v>
      </c>
      <c r="V11" s="4">
        <v>1098024</v>
      </c>
      <c r="W11" s="4">
        <v>4189491</v>
      </c>
    </row>
    <row r="12" spans="2:23" x14ac:dyDescent="0.2">
      <c r="B12" t="s">
        <v>6</v>
      </c>
      <c r="C12">
        <v>63505</v>
      </c>
      <c r="D12">
        <v>65221</v>
      </c>
      <c r="E12">
        <v>47822</v>
      </c>
      <c r="F12">
        <v>72588</v>
      </c>
      <c r="J12" t="s">
        <v>1</v>
      </c>
      <c r="K12" t="s">
        <v>11</v>
      </c>
      <c r="L12" t="s">
        <v>4</v>
      </c>
      <c r="M12" t="s">
        <v>5</v>
      </c>
      <c r="N12" t="s">
        <v>12</v>
      </c>
      <c r="O12" s="2" t="s">
        <v>14</v>
      </c>
      <c r="R12" t="s">
        <v>8</v>
      </c>
      <c r="S12" s="4">
        <v>270956</v>
      </c>
      <c r="T12" s="4">
        <v>193143</v>
      </c>
      <c r="U12" s="4">
        <v>221318</v>
      </c>
      <c r="V12" s="4">
        <v>243084</v>
      </c>
      <c r="W12" s="4">
        <v>928501</v>
      </c>
    </row>
    <row r="13" spans="2:23" x14ac:dyDescent="0.2">
      <c r="B13" t="s">
        <v>7</v>
      </c>
      <c r="C13">
        <v>26753</v>
      </c>
      <c r="D13">
        <v>70713</v>
      </c>
      <c r="E13">
        <v>28771</v>
      </c>
      <c r="F13">
        <v>31853</v>
      </c>
      <c r="J13" t="s">
        <v>6</v>
      </c>
      <c r="K13">
        <v>63505</v>
      </c>
      <c r="L13">
        <v>65221</v>
      </c>
      <c r="M13">
        <v>47822</v>
      </c>
      <c r="N13">
        <v>72588</v>
      </c>
      <c r="O13">
        <f t="shared" ref="O13:O17" si="2">SUM(K13:N13)</f>
        <v>249136</v>
      </c>
      <c r="R13" t="s">
        <v>22</v>
      </c>
      <c r="S13" s="4">
        <v>2160436</v>
      </c>
      <c r="T13" s="4">
        <v>2089574</v>
      </c>
      <c r="U13" s="4">
        <v>1932924</v>
      </c>
      <c r="V13" s="4">
        <v>2196048</v>
      </c>
      <c r="W13" s="4">
        <v>8378982</v>
      </c>
    </row>
    <row r="14" spans="2:23" x14ac:dyDescent="0.2">
      <c r="B14" t="s">
        <v>8</v>
      </c>
      <c r="C14">
        <v>72729</v>
      </c>
      <c r="D14">
        <v>54619</v>
      </c>
      <c r="E14">
        <v>69562</v>
      </c>
      <c r="F14">
        <v>79952</v>
      </c>
      <c r="J14" t="s">
        <v>7</v>
      </c>
      <c r="K14">
        <v>26753</v>
      </c>
      <c r="L14">
        <v>70713</v>
      </c>
      <c r="M14">
        <v>28771</v>
      </c>
      <c r="N14">
        <v>31853</v>
      </c>
      <c r="O14">
        <f t="shared" si="2"/>
        <v>158090</v>
      </c>
    </row>
    <row r="15" spans="2:23" x14ac:dyDescent="0.2">
      <c r="B15" t="s">
        <v>9</v>
      </c>
      <c r="C15">
        <v>61925</v>
      </c>
      <c r="D15">
        <v>70368</v>
      </c>
      <c r="E15">
        <v>45381</v>
      </c>
      <c r="F15">
        <v>42546</v>
      </c>
      <c r="J15" t="s">
        <v>8</v>
      </c>
      <c r="K15">
        <v>72729</v>
      </c>
      <c r="L15">
        <v>54619</v>
      </c>
      <c r="M15">
        <v>69562</v>
      </c>
      <c r="N15">
        <v>79952</v>
      </c>
      <c r="O15">
        <f t="shared" si="2"/>
        <v>276862</v>
      </c>
    </row>
    <row r="16" spans="2:23" x14ac:dyDescent="0.2">
      <c r="B16" t="s">
        <v>10</v>
      </c>
      <c r="C16">
        <v>44698</v>
      </c>
      <c r="D16">
        <v>26291</v>
      </c>
      <c r="E16">
        <v>59331</v>
      </c>
      <c r="F16">
        <v>49181</v>
      </c>
      <c r="J16" t="s">
        <v>9</v>
      </c>
      <c r="K16">
        <v>61925</v>
      </c>
      <c r="L16">
        <v>70368</v>
      </c>
      <c r="M16">
        <v>45381</v>
      </c>
      <c r="N16">
        <v>42546</v>
      </c>
      <c r="O16">
        <f t="shared" si="2"/>
        <v>220220</v>
      </c>
    </row>
    <row r="17" spans="2:15" x14ac:dyDescent="0.2">
      <c r="J17" t="s">
        <v>10</v>
      </c>
      <c r="K17">
        <v>44698</v>
      </c>
      <c r="L17">
        <v>26291</v>
      </c>
      <c r="M17">
        <v>59331</v>
      </c>
      <c r="N17">
        <v>49181</v>
      </c>
      <c r="O17">
        <f t="shared" si="2"/>
        <v>179501</v>
      </c>
    </row>
    <row r="18" spans="2:15" x14ac:dyDescent="0.2">
      <c r="J18" s="2" t="s">
        <v>14</v>
      </c>
      <c r="K18">
        <f t="shared" ref="K18:O18" si="3">SUM(K13:K17)</f>
        <v>269610</v>
      </c>
      <c r="L18">
        <f t="shared" si="3"/>
        <v>287212</v>
      </c>
      <c r="M18">
        <f t="shared" si="3"/>
        <v>250867</v>
      </c>
      <c r="N18">
        <f t="shared" si="3"/>
        <v>276120</v>
      </c>
      <c r="O18">
        <f t="shared" si="3"/>
        <v>1083809</v>
      </c>
    </row>
    <row r="19" spans="2:15" x14ac:dyDescent="0.2">
      <c r="B19" t="s">
        <v>2</v>
      </c>
      <c r="C19" t="s">
        <v>11</v>
      </c>
      <c r="D19" t="s">
        <v>4</v>
      </c>
      <c r="E19" t="s">
        <v>5</v>
      </c>
      <c r="F19" t="s">
        <v>12</v>
      </c>
    </row>
    <row r="20" spans="2:15" x14ac:dyDescent="0.2">
      <c r="B20" t="s">
        <v>6</v>
      </c>
      <c r="C20">
        <v>39563</v>
      </c>
      <c r="D20">
        <v>71639</v>
      </c>
      <c r="E20">
        <v>32076</v>
      </c>
      <c r="F20">
        <v>51457</v>
      </c>
      <c r="J20" t="s">
        <v>2</v>
      </c>
      <c r="K20" t="s">
        <v>11</v>
      </c>
      <c r="L20" t="s">
        <v>4</v>
      </c>
      <c r="M20" t="s">
        <v>5</v>
      </c>
      <c r="N20" t="s">
        <v>12</v>
      </c>
      <c r="O20" s="2" t="s">
        <v>14</v>
      </c>
    </row>
    <row r="21" spans="2:15" x14ac:dyDescent="0.2">
      <c r="B21" t="s">
        <v>7</v>
      </c>
      <c r="C21">
        <v>55582</v>
      </c>
      <c r="D21">
        <v>41880</v>
      </c>
      <c r="E21">
        <v>75330</v>
      </c>
      <c r="F21">
        <v>37702</v>
      </c>
      <c r="J21" t="s">
        <v>6</v>
      </c>
      <c r="K21">
        <v>39563</v>
      </c>
      <c r="L21">
        <v>71639</v>
      </c>
      <c r="M21">
        <v>32076</v>
      </c>
      <c r="N21">
        <v>51457</v>
      </c>
      <c r="O21">
        <f t="shared" ref="O21:O25" si="4">SUM(K21:N21)</f>
        <v>194735</v>
      </c>
    </row>
    <row r="22" spans="2:15" x14ac:dyDescent="0.2">
      <c r="B22" t="s">
        <v>8</v>
      </c>
      <c r="C22">
        <v>64433</v>
      </c>
      <c r="D22">
        <v>57117</v>
      </c>
      <c r="E22">
        <v>37765</v>
      </c>
      <c r="F22">
        <v>40785</v>
      </c>
      <c r="J22" t="s">
        <v>7</v>
      </c>
      <c r="K22">
        <v>55582</v>
      </c>
      <c r="L22">
        <v>41880</v>
      </c>
      <c r="M22">
        <v>75330</v>
      </c>
      <c r="N22">
        <v>37702</v>
      </c>
      <c r="O22">
        <f t="shared" si="4"/>
        <v>210494</v>
      </c>
    </row>
    <row r="23" spans="2:15" x14ac:dyDescent="0.2">
      <c r="B23" t="s">
        <v>9</v>
      </c>
      <c r="C23">
        <v>67997</v>
      </c>
      <c r="D23">
        <v>62403</v>
      </c>
      <c r="E23">
        <v>59113</v>
      </c>
      <c r="F23">
        <v>65123</v>
      </c>
      <c r="J23" t="s">
        <v>8</v>
      </c>
      <c r="K23">
        <v>64433</v>
      </c>
      <c r="L23">
        <v>57117</v>
      </c>
      <c r="M23">
        <v>37765</v>
      </c>
      <c r="N23">
        <v>40785</v>
      </c>
      <c r="O23">
        <f t="shared" si="4"/>
        <v>200100</v>
      </c>
    </row>
    <row r="24" spans="2:15" x14ac:dyDescent="0.2">
      <c r="B24" t="s">
        <v>10</v>
      </c>
      <c r="C24">
        <v>31715</v>
      </c>
      <c r="D24">
        <v>46471</v>
      </c>
      <c r="E24">
        <v>55620</v>
      </c>
      <c r="F24">
        <v>57241</v>
      </c>
      <c r="J24" t="s">
        <v>9</v>
      </c>
      <c r="K24">
        <v>67997</v>
      </c>
      <c r="L24">
        <v>62403</v>
      </c>
      <c r="M24">
        <v>59113</v>
      </c>
      <c r="N24">
        <v>65123</v>
      </c>
      <c r="O24">
        <f t="shared" si="4"/>
        <v>254636</v>
      </c>
    </row>
    <row r="25" spans="2:15" x14ac:dyDescent="0.2">
      <c r="J25" t="s">
        <v>10</v>
      </c>
      <c r="K25">
        <v>31715</v>
      </c>
      <c r="L25">
        <v>46471</v>
      </c>
      <c r="M25">
        <v>55620</v>
      </c>
      <c r="N25">
        <v>57241</v>
      </c>
      <c r="O25">
        <f t="shared" si="4"/>
        <v>191047</v>
      </c>
    </row>
    <row r="26" spans="2:15" x14ac:dyDescent="0.2">
      <c r="J26" s="2" t="s">
        <v>14</v>
      </c>
      <c r="K26">
        <f t="shared" ref="K26:O26" si="5">SUM(K21:K25)</f>
        <v>259290</v>
      </c>
      <c r="L26">
        <f t="shared" si="5"/>
        <v>279510</v>
      </c>
      <c r="M26">
        <f t="shared" si="5"/>
        <v>259904</v>
      </c>
      <c r="N26">
        <f t="shared" si="5"/>
        <v>252308</v>
      </c>
      <c r="O26">
        <f t="shared" si="5"/>
        <v>1051012</v>
      </c>
    </row>
    <row r="27" spans="2:15" x14ac:dyDescent="0.2">
      <c r="B27" t="s">
        <v>3</v>
      </c>
      <c r="C27" t="s">
        <v>11</v>
      </c>
      <c r="D27" t="s">
        <v>4</v>
      </c>
      <c r="E27" t="s">
        <v>5</v>
      </c>
      <c r="F27" t="s">
        <v>12</v>
      </c>
    </row>
    <row r="28" spans="2:15" x14ac:dyDescent="0.2">
      <c r="B28" t="s">
        <v>6</v>
      </c>
      <c r="C28">
        <v>67865</v>
      </c>
      <c r="D28">
        <v>74909</v>
      </c>
      <c r="E28">
        <v>46011</v>
      </c>
      <c r="F28">
        <v>73425</v>
      </c>
      <c r="J28" t="s">
        <v>3</v>
      </c>
      <c r="K28" t="s">
        <v>11</v>
      </c>
      <c r="L28" t="s">
        <v>4</v>
      </c>
      <c r="M28" t="s">
        <v>5</v>
      </c>
      <c r="N28" t="s">
        <v>12</v>
      </c>
      <c r="O28" s="2" t="s">
        <v>14</v>
      </c>
    </row>
    <row r="29" spans="2:15" x14ac:dyDescent="0.2">
      <c r="B29" t="s">
        <v>7</v>
      </c>
      <c r="C29">
        <v>53169</v>
      </c>
      <c r="D29">
        <v>55283</v>
      </c>
      <c r="E29">
        <v>37398</v>
      </c>
      <c r="F29">
        <v>28183</v>
      </c>
      <c r="J29" t="s">
        <v>6</v>
      </c>
      <c r="K29">
        <v>67865</v>
      </c>
      <c r="L29">
        <v>74909</v>
      </c>
      <c r="M29">
        <v>46011</v>
      </c>
      <c r="N29">
        <v>73425</v>
      </c>
      <c r="O29">
        <f t="shared" ref="O29:O33" si="6">SUM(K29:N29)</f>
        <v>262210</v>
      </c>
    </row>
    <row r="30" spans="2:15" x14ac:dyDescent="0.2">
      <c r="B30" t="s">
        <v>8</v>
      </c>
      <c r="C30">
        <v>65842</v>
      </c>
      <c r="D30">
        <v>38603</v>
      </c>
      <c r="E30">
        <v>49088</v>
      </c>
      <c r="F30">
        <v>67133</v>
      </c>
      <c r="J30" t="s">
        <v>7</v>
      </c>
      <c r="K30">
        <v>53169</v>
      </c>
      <c r="L30">
        <v>55283</v>
      </c>
      <c r="M30">
        <v>37398</v>
      </c>
      <c r="N30">
        <v>28183</v>
      </c>
      <c r="O30">
        <f t="shared" si="6"/>
        <v>174033</v>
      </c>
    </row>
    <row r="31" spans="2:15" x14ac:dyDescent="0.2">
      <c r="B31" t="s">
        <v>9</v>
      </c>
      <c r="C31">
        <v>70221</v>
      </c>
      <c r="D31">
        <v>32665</v>
      </c>
      <c r="E31">
        <v>65782</v>
      </c>
      <c r="F31">
        <v>37019</v>
      </c>
      <c r="J31" t="s">
        <v>8</v>
      </c>
      <c r="K31">
        <v>65842</v>
      </c>
      <c r="L31">
        <v>38603</v>
      </c>
      <c r="M31">
        <v>49088</v>
      </c>
      <c r="N31">
        <v>67133</v>
      </c>
      <c r="O31">
        <f t="shared" si="6"/>
        <v>220666</v>
      </c>
    </row>
    <row r="32" spans="2:15" x14ac:dyDescent="0.2">
      <c r="B32" t="s">
        <v>10</v>
      </c>
      <c r="C32">
        <v>34684</v>
      </c>
      <c r="D32">
        <v>29756</v>
      </c>
      <c r="E32">
        <v>46997</v>
      </c>
      <c r="F32">
        <v>68673</v>
      </c>
      <c r="J32" t="s">
        <v>9</v>
      </c>
      <c r="K32">
        <v>70221</v>
      </c>
      <c r="L32">
        <v>32665</v>
      </c>
      <c r="M32">
        <v>65782</v>
      </c>
      <c r="N32">
        <v>37019</v>
      </c>
      <c r="O32">
        <f t="shared" si="6"/>
        <v>205687</v>
      </c>
    </row>
    <row r="33" spans="10:15" x14ac:dyDescent="0.2">
      <c r="J33" t="s">
        <v>10</v>
      </c>
      <c r="K33">
        <v>34684</v>
      </c>
      <c r="L33">
        <v>29756</v>
      </c>
      <c r="M33">
        <v>46997</v>
      </c>
      <c r="N33">
        <v>68673</v>
      </c>
      <c r="O33">
        <f t="shared" si="6"/>
        <v>180110</v>
      </c>
    </row>
    <row r="34" spans="10:15" x14ac:dyDescent="0.2">
      <c r="J34" s="2" t="s">
        <v>14</v>
      </c>
      <c r="K34">
        <f t="shared" ref="K34:O34" si="7">SUM(K29:K33)</f>
        <v>291781</v>
      </c>
      <c r="L34">
        <f t="shared" si="7"/>
        <v>231216</v>
      </c>
      <c r="M34">
        <f t="shared" si="7"/>
        <v>245276</v>
      </c>
      <c r="N34">
        <f t="shared" si="7"/>
        <v>274433</v>
      </c>
      <c r="O34">
        <f t="shared" si="7"/>
        <v>1042706</v>
      </c>
    </row>
  </sheetData>
  <pageMargins left="0.7" right="0.7" top="0.75" bottom="0.75" header="0.3" footer="0.3"/>
  <pageSetup paperSize="9" orientation="portrait" horizontalDpi="1200" verticalDpi="1200" r:id="rId2"/>
  <drawing r:id="rId3"/>
  <tableParts count="1">
    <tablePart r:id="rId4"/>
  </tableParts>
  <extLst>
    <ext xmlns:x14="http://schemas.microsoft.com/office/spreadsheetml/2009/9/main" uri="{A8765BA9-456A-4dab-B4F3-ACF838C121DE}">
      <x14:slicerList>
        <x14:slicer r:id="rId5"/>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a 5 7 6 6 8 5 1 - a a d e - 4 6 9 c - 9 0 6 2 - b 2 e 2 c d d 7 d f 8 9 "   x m l n s = " h t t p : / / s c h e m a s . m i c r o s o f t . c o m / D a t a M a s h u p " > A A A A A J M F A A B Q S w M E F A A C A A g A N l 9 M V 4 P t w 0 S k A A A A 9 g A A A B I A H A B D b 2 5 m a W c v U G F j a 2 F n Z S 5 4 b W w g o h g A K K A U A A A A A A A A A A A A A A A A A A A A A A A A A A A A h Y 9 N D o I w G E S v Q r q n f 2 4 I + S i J x p 0 k J i b G b V M q N E I x t F j u 5 s I j e Q U x i r p z O W / e Y u Z + v U E + t k 1 0 0 b 0 z n c 0 Q w x R F 2 q q u N L b K 0 O C P c Y J y A V u p T r L S 0 S R b l 4 6 u z F D t / T k l J I S A w w J 3 f U U 4 p Y w c i s 1 O 1 b q V 6 C O b / 3 J s r P P S K o 0 E 7 F 9 j B M e M J Z h T j i m Q G U J h 7 F f g 0 9 5 n + w N h N T R + 6 L W w T b x c A 5 k j k P c H 8 Q B Q S w M E F A A C A A g A N l 9 M V 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Z f T F f x + T o t j Q I A A B k I A A A T A B w A R m 9 y b X V s Y X M v U 2 V j d G l v b j E u b S C i G A A o o B Q A A A A A A A A A A A A A A A A A A A A A A A A A A A C N V d 9 v 2 j A Q f k f i f 7 A 8 a Q p S h B T K + t J 1 U k c 7 b S / d I G y V h n g w 4 T q i O j a z L 2 0 j x P 9 e O w n E + c F Y X 1 C / O 3 / 3 f b 4 7 R 0 O E s R Q k L H 6 D q 3 6 v 3 9 M b p m B N / q r s p 9 j G z x J n o F O O m l w T D t j v E f M X y l R F Y J C 7 1 w j 4 c J I q B Q I f p H p a S f n k D X a L e 5 b A N c U V D x k H T Z f 7 x U Q K N E l L v 6 B 4 R y c b J v 6 Y S v N s C 9 R w z d m K w 3 C u m N C P U i U T y d N E 2 K D 2 i n r + b k c L N K A + Q R M h C K + 4 9 8 k B H x 1 w J j I H v u i G x 9 3 w h 2 7 4 0 o X 3 g 6 O N G S T y 2 d g o s n T l p A i U s N f w 6 1 e 0 D l e 4 5 T G W T G S V k V v g c R I j q I o 1 T y k y v H Z x n z g 3 l K e a w 8 W Z u b m q z 9 k d i z Z H V m 9 H p 9 R Y n K Y S I c T M 0 E / 0 s 0 8 e G d c w q K w H w 8 B h H o 5 c y a 6 r 4 E w b / 2 X Q a e 7 w V H t t a Z 9 8 E 3 g 5 H l p G t w 1 f Y s 6 N j F v 5 I i o V F r S I 1 9 T p 7 8 6 7 G Z 1 1 4 9 Z 0 9 Y 9 q + h 3 6 m / X a N i v V K J O K 3 a D H h t Y F 2 E s v k n 0 C p n P E 9 I u 8 J 4 t j o a U 7 h 1 K t Q X V P Y h 6 q R r G m w 2 + 2 + V C x 5 s f Z M G e r n E 0 6 b s / p 3 Q h O L 0 d b / a k W / V A y M e O 6 J l + B m R O O z T J S 4 u 3 t s O 4 W Z d I N 5 2 H E O F P 6 G l U K y + 4 R u D g 7 A i 0 1 d g 5 a 4 z t t T / Q d 0 9 h 8 a O 6 l w k 0 T N G 9 f G 3 y A + u n a n Q v z 9 n Z O g Q 1 0 v 0 c X B 9 0 0 f 6 / J 1 l i R 5 n C l n k 5 T p t A 6 b G w d 5 l 2 b y R e n V A j c f F I s 5 r U F l a P s L W q l l u T j J y J S z o 2 f N e m I U T q o 6 p a f J s P 6 H T e g 2 m b L h D x a W a 7 L z W + 3 Z r d m 0 / x z g 6 j i V Y p g I 7 8 Y T 4 F 2 D 8 r 4 7 K C c U m z v v W D 2 S f E d j b L W 4 9 a 4 w u D / m j r O y W s e f k s B e Q f 7 v V i c Z L 9 6 A 1 B L A Q I t A B Q A A g A I A D Z f T F e D 7 c N E p A A A A P Y A A A A S A A A A A A A A A A A A A A A A A A A A A A B D b 2 5 m a W c v U G F j a 2 F n Z S 5 4 b W x Q S w E C L Q A U A A I A C A A 2 X 0 x X D 8 r p q 6 Q A A A D p A A A A E w A A A A A A A A A A A A A A A A D w A A A A W 0 N v b n R l b n R f V H l w Z X N d L n h t b F B L A Q I t A B Q A A g A I A D Z f T F f x + T o t j Q I A A B k I A A A T A A A A A A A A A A A A A A A A A O E B A A B G b 3 J t d W x h c y 9 T Z W N 0 a W 9 u M S 5 t U E s F B g A A A A A D A A M A w g A A A L s E 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A U A A A A A A A A 3 h M 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3 F y e V V u c G l 2 b 3 R S Z X N 1 b H R z 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O Y W 1 l V X B k Y X R l Z E F m d G V y R m l s b C I g V m F s d W U 9 I m w w I i A v P j x F b n R y e S B U e X B l P S J S Z X N 1 b H R U e X B l I i B W Y W x 1 Z T 0 i c 1 R h Y m x l I i A v P j x F b n R y e S B U e X B l P S J C d W Z m Z X J O Z X h 0 U m V m c m V z a C I g V m F s d W U 9 I m w x I i A v P j x F b n R y e S B U e X B l P S J G a W x s Z W R D b 2 1 w b G V 0 Z V J l c 3 V s d F R v V 2 9 y a 3 N o Z W V 0 I i B W Y W x 1 Z T 0 i b D A i I C 8 + P E V u d H J 5 I F R 5 c G U 9 I l J l b G F 0 a W 9 u c 2 h p c E l u Z m 9 D b 2 5 0 Y W l u Z X I i I F Z h b H V l P S J z e y Z x d W 9 0 O 2 N v b H V t b k N v d W 5 0 J n F 1 b 3 Q 7 O j Q s J n F 1 b 3 Q 7 a 2 V 5 Q 2 9 s d W 1 u T m F t Z X M m c X V v d D s 6 W 1 0 s J n F 1 b 3 Q 7 c X V l c n l S Z W x h d G l v b n N o a X B z J n F 1 b 3 Q 7 O l t d L C Z x d W 9 0 O 2 N v b H V t b k l k Z W 5 0 a X R p Z X M m c X V v d D s 6 W y Z x d W 9 0 O 1 N l Y 3 R p b 2 4 x L 3 F y e V V u c G l 2 b 3 R S Z X N 1 b H R z L 0 F 1 d G 9 S Z W 1 v d m V k Q 2 9 s d W 1 u c z E u e 1 N h b G V z I H B l c n N v b n M s M H 0 m c X V v d D s s J n F 1 b 3 Q 7 U 2 V j d G l v b j E v c X J 5 V W 5 w a X Z v d F J l c 3 V s d H M v Q X V 0 b 1 J l b W 9 2 Z W R D b 2 x 1 b W 5 z M S 5 7 U X V h c n R l c n M s M X 0 m c X V v d D s s J n F 1 b 3 Q 7 U 2 V j d G l v b j E v c X J 5 V W 5 w a X Z v d F J l c 3 V s d H M v Q X V 0 b 1 J l b W 9 2 Z W R D b 2 x 1 b W 5 z M S 5 7 W m 9 u Z X M s M n 0 m c X V v d D s s J n F 1 b 3 Q 7 U 2 V j d G l v b j E v c X J 5 V W 5 w a X Z v d F J l c 3 V s d H M v Q X V 0 b 1 J l b W 9 2 Z W R D b 2 x 1 b W 5 z M S 5 7 V m F s d W U s M 3 0 m c X V v d D t d L C Z x d W 9 0 O 0 N v b H V t b k N v d W 5 0 J n F 1 b 3 Q 7 O j Q s J n F 1 b 3 Q 7 S 2 V 5 Q 2 9 s d W 1 u T m F t Z X M m c X V v d D s 6 W 1 0 s J n F 1 b 3 Q 7 Q 2 9 s d W 1 u S W R l b n R p d G l l c y Z x d W 9 0 O z p b J n F 1 b 3 Q 7 U 2 V j d G l v b j E v c X J 5 V W 5 w a X Z v d F J l c 3 V s d H M v Q X V 0 b 1 J l b W 9 2 Z W R D b 2 x 1 b W 5 z M S 5 7 U 2 F s Z X M g c G V y c 2 9 u c y w w f S Z x d W 9 0 O y w m c X V v d D t T Z W N 0 a W 9 u M S 9 x c n l V b n B p d m 9 0 U m V z d W x 0 c y 9 B d X R v U m V t b 3 Z l Z E N v b H V t b n M x L n t R d W F y d G V y c y w x f S Z x d W 9 0 O y w m c X V v d D t T Z W N 0 a W 9 u M S 9 x c n l V b n B p d m 9 0 U m V z d W x 0 c y 9 B d X R v U m V t b 3 Z l Z E N v b H V t b n M x L n t a b 2 5 l c y w y f S Z x d W 9 0 O y w m c X V v d D t T Z W N 0 a W 9 u M S 9 x c n l V b n B p d m 9 0 U m V z d W x 0 c y 9 B d X R v U m V t b 3 Z l Z E N v b H V t b n M x L n t W Y W x 1 Z S w z f S Z x d W 9 0 O 1 0 s J n F 1 b 3 Q 7 U m V s Y X R p b 2 5 z a G l w S W 5 m b y Z x d W 9 0 O z p b X X 0 i I C 8 + P E V u d H J 5 I F R 5 c G U 9 I k Z p b G x T d G F 0 d X M i I F Z h b H V l P S J z Q 2 9 t c G x l d G U i I C 8 + P E V u d H J 5 I F R 5 c G U 9 I k Z p b G x D b 2 x 1 b W 5 O Y W 1 l c y I g V m F s d W U 9 I n N b J n F 1 b 3 Q 7 U 2 F s Z X M g c G V y c 2 9 u c y Z x d W 9 0 O y w m c X V v d D t R d W F y d G V y c y Z x d W 9 0 O y w m c X V v d D t a b 2 5 l c y Z x d W 9 0 O y w m c X V v d D t W Y W x 1 Z S Z x d W 9 0 O 1 0 i I C 8 + P E V u d H J 5 I F R 5 c G U 9 I k Z p b G x D b 2 x 1 b W 5 U e X B l c y I g V m F s d W U 9 I n N C Z 1 l H R V E 9 P S I g L z 4 8 R W 5 0 c n k g V H l w Z T 0 i R m l s b E x h c 3 R V c G R h d G V k I i B W Y W x 1 Z T 0 i Z D I w M j M t M T A t M T J U M D k 6 N T c 6 N D U u M j E y O D I y M V o i I C 8 + P E V u d H J 5 I F R 5 c G U 9 I k Z p b G x F c n J v c k N v d W 5 0 I i B W Y W x 1 Z T 0 i b D A i I C 8 + P E V u d H J 5 I F R 5 c G U 9 I l J l Y 2 9 2 Z X J 5 V G F y Z 2 V 0 U 2 h l Z X Q i I F Z h b H V l P S J z U 2 F s Z X M g b 3 Z l c n Z p Z X c i I C 8 + P E V u d H J 5 I F R 5 c G U 9 I l J l Y 2 9 2 Z X J 5 V G F y Z 2 V 0 Q 2 9 s d W 1 u I i B W Y W x 1 Z T 0 i b D E 4 I i A v P j x F b n R y e S B U e X B l P S J S Z W N v d m V y e V R h c m d l d F J v d y I g V m F s d W U 9 I m w z I i A v P j x F b n R y e S B U e X B l P S J G a W x s R X J y b 3 J D b 2 R l I i B W Y W x 1 Z T 0 i c 1 V u a 2 5 v d 2 4 i I C 8 + P E V u d H J 5 I F R 5 c G U 9 I k Z p b G x D b 3 V u d C I g V m F s d W U 9 I m w 5 N i I g L z 4 8 R W 5 0 c n k g V H l w Z T 0 i Q W R k Z W R U b 0 R h d G F N b 2 R l b C I g V m F s d W U 9 I m w w I i A v P j x F b n R y e S B U e X B l P S J R d W V y e U l E I i B W Y W x 1 Z T 0 i c 2 E 1 Z j Q 1 N G J h L W I 2 N D Y t N D A 1 O C 0 5 Z T N k L T g 5 N G J k M z B j Y W R i Z C I g L z 4 8 L 1 N 0 Y W J s Z U V u d H J p Z X M + P C 9 J d G V t P j x J d G V t P j x J d G V t T G 9 j Y X R p b 2 4 + P E l 0 Z W 1 U e X B l P k Z v c m 1 1 b G E 8 L 0 l 0 Z W 1 U e X B l P j x J d G V t U G F 0 a D 5 T Z W N 0 a W 9 u M S 9 x c n l V b n B p d m 9 0 U m V z d W x 0 c y 9 T b 3 V y Y 2 U 8 L 0 l 0 Z W 1 Q Y X R o P j w v S X R l b U x v Y 2 F 0 a W 9 u P j x T d G F i b G V F b n R y a W V z I C 8 + P C 9 J d G V t P j x J d G V t P j x J d G V t T G 9 j Y X R p b 2 4 + P E l 0 Z W 1 U e X B l P k Z v c m 1 1 b G E 8 L 0 l 0 Z W 1 U e X B l P j x J d G V t U G F 0 a D 5 T Z W N 0 a W 9 u M S 9 x c n l V b n B p d m 9 0 U m V z d W x 0 c y 9 D a G F u Z 2 V k J T I w V H l w Z T w v S X R l b V B h d G g + P C 9 J d G V t T G 9 j Y X R p b 2 4 + P F N 0 Y W J s Z U V u d H J p Z X M g L z 4 8 L 0 l 0 Z W 0 + P E l 0 Z W 0 + P E l 0 Z W 1 M b 2 N h d G l v b j 4 8 S X R l b V R 5 c G U + R m 9 y b X V s Y T w v S X R l b V R 5 c G U + P E l 0 Z W 1 Q Y X R o P l N l Y 3 R p b 2 4 x L 3 F y e V V u c G l 2 b 3 R S Z X N 1 b H R z L 1 J l b W 9 2 Z W Q l M j B D b 2 x 1 b W 5 z P C 9 J d G V t U G F 0 a D 4 8 L 0 l 0 Z W 1 M b 2 N h d G l v b j 4 8 U 3 R h Y m x l R W 5 0 c m l l c y A v P j w v S X R l b T 4 8 S X R l b T 4 8 S X R l b U x v Y 2 F 0 a W 9 u P j x J d G V t V H l w Z T 5 G b 3 J t d W x h P C 9 J d G V t V H l w Z T 4 8 S X R l b V B h d G g + U 2 V j d G l v b j E v c X J 5 V W 5 w a X Z v d F J l c 3 V s d H M v U 3 B s a X Q l M j B D b 2 x 1 b W 4 l M j B i e S U y M E R l b G l t a X R l c j w v S X R l b V B h d G g + P C 9 J d G V t T G 9 j Y X R p b 2 4 + P F N 0 Y W J s Z U V u d H J p Z X M g L z 4 8 L 0 l 0 Z W 0 + P E l 0 Z W 0 + P E l 0 Z W 1 M b 2 N h d G l v b j 4 8 S X R l b V R 5 c G U + R m 9 y b X V s Y T w v S X R l b V R 5 c G U + P E l 0 Z W 1 Q Y X R o P l N l Y 3 R p b 2 4 x L 3 F y e V V u c G l 2 b 3 R S Z X N 1 b H R z L 0 N o Y W 5 n Z W Q l M j B U e X B l M T w v S X R l b V B h d G g + P C 9 J d G V t T G 9 j Y X R p b 2 4 + P F N 0 Y W J s Z U V u d H J p Z X M g L z 4 8 L 0 l 0 Z W 0 + P E l 0 Z W 0 + P E l 0 Z W 1 M b 2 N h d G l v b j 4 8 S X R l b V R 5 c G U + R m 9 y b X V s Y T w v S X R l b V R 5 c G U + P E l 0 Z W 1 Q Y X R o P l N l Y 3 R p b 2 4 x L 3 F y e V V u c G l 2 b 3 R S Z X N 1 b H R z L 0 Z p b G x l Z C U y M E R v d 2 4 8 L 0 l 0 Z W 1 Q Y X R o P j w v S X R l b U x v Y 2 F 0 a W 9 u P j x T d G F i b G V F b n R y a W V z I C 8 + P C 9 J d G V t P j x J d G V t P j x J d G V t T G 9 j Y X R p b 2 4 + P E l 0 Z W 1 U e X B l P k Z v c m 1 1 b G E 8 L 0 l 0 Z W 1 U e X B l P j x J d G V t U G F 0 a D 5 T Z W N 0 a W 9 u M S 9 x c n l V b n B p d m 9 0 U m V z d W x 0 c y 9 D a G F u Z 2 V k J T I w V H l w Z T I 8 L 0 l 0 Z W 1 Q Y X R o P j w v S X R l b U x v Y 2 F 0 a W 9 u P j x T d G F i b G V F b n R y a W V z I C 8 + P C 9 J d G V t P j x J d G V t P j x J d G V t T G 9 j Y X R p b 2 4 + P E l 0 Z W 1 U e X B l P k Z v c m 1 1 b G E 8 L 0 l 0 Z W 1 U e X B l P j x J d G V t U G F 0 a D 5 T Z W N 0 a W 9 u M S 9 x c n l V b n B p d m 9 0 U m V z d W x 0 c y 9 B Z G R l Z C U y M E N 1 c 3 R v b T w v S X R l b V B h d G g + P C 9 J d G V t T G 9 j Y X R p b 2 4 + P F N 0 Y W J s Z U V u d H J p Z X M g L z 4 8 L 0 l 0 Z W 0 + P E l 0 Z W 0 + P E l 0 Z W 1 M b 2 N h d G l v b j 4 8 S X R l b V R 5 c G U + R m 9 y b X V s Y T w v S X R l b V R 5 c G U + P E l 0 Z W 1 Q Y X R o P l N l Y 3 R p b 2 4 x L 3 F y e V V u c G l 2 b 3 R S Z X N 1 b H R z L 1 J l b 3 J k Z X J l Z C U y M E N v b H V t b n M 8 L 0 l 0 Z W 1 Q Y X R o P j w v S X R l b U x v Y 2 F 0 a W 9 u P j x T d G F i b G V F b n R y a W V z I C 8 + P C 9 J d G V t P j x J d G V t P j x J d G V t T G 9 j Y X R p b 2 4 + P E l 0 Z W 1 U e X B l P k Z v c m 1 1 b G E 8 L 0 l 0 Z W 1 U e X B l P j x J d G V t U G F 0 a D 5 T Z W N 0 a W 9 u M S 9 x c n l V b n B p d m 9 0 U m V z d W x 0 c y 9 S Z W 1 v d m V k J T I w Q 2 9 s d W 1 u c z E 8 L 0 l 0 Z W 1 Q Y X R o P j w v S X R l b U x v Y 2 F 0 a W 9 u P j x T d G F i b G V F b n R y a W V z I C 8 + P C 9 J d G V t P j x J d G V t P j x J d G V t T G 9 j Y X R p b 2 4 + P E l 0 Z W 1 U e X B l P k Z v c m 1 1 b G E 8 L 0 l 0 Z W 1 U e X B l P j x J d G V t U G F 0 a D 5 T Z W N 0 a W 9 u M S 9 x c n l V b n B p d m 9 0 U m V z d W x 0 c y 9 Q c m 9 t b 3 R l Z C U y M E h l Y W R l c n M 8 L 0 l 0 Z W 1 Q Y X R o P j w v S X R l b U x v Y 2 F 0 a W 9 u P j x T d G F i b G V F b n R y a W V z I C 8 + P C 9 J d G V t P j x J d G V t P j x J d G V t T G 9 j Y X R p b 2 4 + P E l 0 Z W 1 U e X B l P k Z v c m 1 1 b G E 8 L 0 l 0 Z W 1 U e X B l P j x J d G V t U G F 0 a D 5 T Z W N 0 a W 9 u M S 9 x c n l V b n B p d m 9 0 U m V z d W x 0 c y 9 D a G F u Z 2 V k J T I w V H l w Z T M 8 L 0 l 0 Z W 1 Q Y X R o P j w v S X R l b U x v Y 2 F 0 a W 9 u P j x T d G F i b G V F b n R y a W V z I C 8 + P C 9 J d G V t P j x J d G V t P j x J d G V t T G 9 j Y X R p b 2 4 + P E l 0 Z W 1 U e X B l P k Z v c m 1 1 b G E 8 L 0 l 0 Z W 1 U e X B l P j x J d G V t U G F 0 a D 5 T Z W N 0 a W 9 u M S 9 x c n l V b n B p d m 9 0 U m V z d W x 0 c y 9 S Z W 5 h b W V k J T I w Q 2 9 s d W 1 u c z w v S X R l b V B h d G g + P C 9 J d G V t T G 9 j Y X R p b 2 4 + P F N 0 Y W J s Z U V u d H J p Z X M g L z 4 8 L 0 l 0 Z W 0 + P E l 0 Z W 0 + P E l 0 Z W 1 M b 2 N h d G l v b j 4 8 S X R l b V R 5 c G U + R m 9 y b X V s Y T w v S X R l b V R 5 c G U + P E l 0 Z W 1 Q Y X R o P l N l Y 3 R p b 2 4 x L 3 F y e V V u c G l 2 b 3 R S Z X N 1 b H R z L 0 Z p b H R l c m V k J T I w U m 9 3 c z w v S X R l b V B h d G g + P C 9 J d G V t T G 9 j Y X R p b 2 4 + P F N 0 Y W J s Z U V u d H J p Z X M g L z 4 8 L 0 l 0 Z W 0 + P E l 0 Z W 0 + P E l 0 Z W 1 M b 2 N h d G l v b j 4 8 S X R l b V R 5 c G U + R m 9 y b X V s Y T w v S X R l b V R 5 c G U + P E l 0 Z W 1 Q Y X R o P l N l Y 3 R p b 2 4 x L 3 F y e V V u c G l 2 b 3 R S Z X N 1 b H R z L 1 V u c G l 2 b 3 R l Z C U y M E 9 0 a G V y J T I w Q 2 9 s d W 1 u c z w v S X R l b V B h d G g + P C 9 J d G V t T G 9 j Y X R p b 2 4 + P F N 0 Y W J s Z U V u d H J p Z X M g L z 4 8 L 0 l 0 Z W 0 + P E l 0 Z W 0 + P E l 0 Z W 1 M b 2 N h d G l v b j 4 8 S X R l b V R 5 c G U + R m 9 y b X V s Y T w v S X R l b V R 5 c G U + P E l 0 Z W 1 Q Y X R o P l N l Y 3 R p b 2 4 x L 3 F y e V V u c G l 2 b 3 R S Z X N 1 b H R z L 0 N o Y W 5 n Z W Q l M j B U e X B l N D w v S X R l b V B h d G g + P C 9 J d G V t T G 9 j Y X R p b 2 4 + P F N 0 Y W J s Z U V u d H J p Z X M g L z 4 8 L 0 l 0 Z W 0 + P E l 0 Z W 0 + P E l 0 Z W 1 M b 2 N h d G l v b j 4 8 S X R l b V R 5 c G U + R m 9 y b X V s Y T w v S X R l b V R 5 c G U + P E l 0 Z W 1 Q Y X R o P l N l Y 3 R p b 2 4 x L 3 F y e V V u c G l 2 b 3 R S Z X N 1 b H R z L 1 J l b m F t Z W Q l M j B D b 2 x 1 b W 5 z M T w v S X R l b V B h d G g + P C 9 J d G V t T G 9 j Y X R p b 2 4 + P F N 0 Y W J s Z U V u d H J p Z X M g L z 4 8 L 0 l 0 Z W 0 + P C 9 J d G V t c z 4 8 L 0 x v Y 2 F s U G F j a 2 F n Z U 1 l d G F k Y X R h R m l s Z T 4 W A A A A U E s F B g A A A A A A A A A A A A A A A A A A A A A A A C Y B A A A B A A A A 0 I y d 3 w E V 0 R G M e g D A T 8 K X 6 w E A A A B Z G Z o j 2 j 3 0 S J 7 3 v f t A y e k J A A A A A A I A A A A A A B B m A A A A A Q A A I A A A A F k 2 R 8 A 9 h F D l 3 E Q a F / 9 u P H l y 1 r g S H k Y / b O Q 2 s x l D e w I E A A A A A A 6 A A A A A A g A A I A A A A D p m u j U r P 4 P n a r 0 t / X q A G v D h H y z + X K S s 8 P E 5 o V + X 5 r G S U A A A A I z G 3 c J y 3 R 2 d S f n q p C n C 4 u Q F x u W D 5 7 K M g + h Z U u K X A g E 6 q P 8 F u z f P t L r m v K A k p k 1 l r x y q f M L a m 4 r p M Z r 7 1 i q h d O A b f u Z J U q j 6 C B n x g q Z V T X M j Q A A A A I o 6 l u f m b 5 N a M j O P G 0 Z e Q 9 / z G + F n P u H F Z / M T / v G 4 T d W U b w n 3 2 U E Q I J y O e D Q f L 4 y B 8 7 2 r + o C w J j s L Y h I u 6 r V 0 I P 8 = < / D a t a M a s h u p > 
</file>

<file path=customXml/itemProps1.xml><?xml version="1.0" encoding="utf-8"?>
<ds:datastoreItem xmlns:ds="http://schemas.openxmlformats.org/officeDocument/2006/customXml" ds:itemID="{C61B3277-8EC5-4D50-9D5D-AF12459F961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Q1</vt:lpstr>
      <vt:lpstr>Q2</vt:lpstr>
      <vt:lpstr>Q3</vt:lpstr>
      <vt:lpstr>Q4</vt:lpstr>
      <vt:lpstr>Sales overview</vt:lpstr>
      <vt:lpstr>Sales by region</vt:lpstr>
    </vt:vector>
  </TitlesOfParts>
  <Company>Katholieke Hogeschool Mechelen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PuypeDa</dc:creator>
  <cp:lastModifiedBy>DP</cp:lastModifiedBy>
  <dcterms:created xsi:type="dcterms:W3CDTF">2001-11-29T09:37:09Z</dcterms:created>
  <dcterms:modified xsi:type="dcterms:W3CDTF">2023-10-12T10:03:31Z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2023-08-24T14:14:26Z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c2d2fea2-5c86-4b8c-8d7b-6eb4b94f1f05</vt:lpwstr>
  </property>
  <property fmtid="{D5CDD505-2E9C-101B-9397-08002B2CF9AE}" pid="7" name="MSIP_Label_defa4170-0d19-0005-0004-bc88714345d2_ActionId">
    <vt:lpwstr>caf3661e-b3ec-4283-bb32-1c57721c6f26</vt:lpwstr>
  </property>
  <property fmtid="{D5CDD505-2E9C-101B-9397-08002B2CF9AE}" pid="8" name="MSIP_Label_defa4170-0d19-0005-0004-bc88714345d2_ContentBits">
    <vt:lpwstr>0</vt:lpwstr>
  </property>
</Properties>
</file>